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henshu\da02_05_henshu\2020_vol_31\投稿原稿 2020\2020-09 川村教一　関宮岩体産蛇紋岩がもたらした石造文化\201112入稿用データ\201118図表\"/>
    </mc:Choice>
  </mc:AlternateContent>
  <bookViews>
    <workbookView xWindow="0" yWindow="0" windowWidth="20490" windowHeight="7770" tabRatio="500"/>
  </bookViews>
  <sheets>
    <sheet name="燈籠" sheetId="1" r:id="rId1"/>
  </sheets>
  <calcPr calcId="152511" concurrentCalc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Y26" i="1" l="1"/>
  <c r="CX26" i="1"/>
  <c r="CW26" i="1"/>
  <c r="CV26" i="1"/>
  <c r="CU26" i="1"/>
  <c r="CT26" i="1"/>
  <c r="CS26" i="1"/>
  <c r="CR26" i="1"/>
  <c r="CQ26" i="1"/>
  <c r="CP26" i="1"/>
  <c r="CO26" i="1"/>
  <c r="CN26" i="1"/>
  <c r="CM26" i="1"/>
  <c r="CL26" i="1"/>
  <c r="CK26" i="1"/>
  <c r="CJ26" i="1"/>
  <c r="CI26" i="1"/>
  <c r="CH26" i="1"/>
  <c r="CG26" i="1"/>
  <c r="CF26" i="1"/>
  <c r="CE26" i="1"/>
  <c r="CD26" i="1"/>
  <c r="CC26" i="1"/>
  <c r="CB26" i="1"/>
  <c r="CA26" i="1"/>
  <c r="BZ26" i="1"/>
  <c r="BY26" i="1"/>
  <c r="BX26" i="1"/>
  <c r="BW26" i="1"/>
  <c r="BV26" i="1"/>
  <c r="BU26" i="1"/>
  <c r="BT26" i="1"/>
  <c r="BS26" i="1"/>
  <c r="BR26" i="1"/>
  <c r="BQ26" i="1"/>
  <c r="BP26" i="1"/>
  <c r="BO26" i="1"/>
  <c r="BN26" i="1"/>
  <c r="BM26" i="1"/>
  <c r="BL26" i="1"/>
  <c r="BK26" i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CY25" i="1"/>
  <c r="CX25" i="1"/>
  <c r="CW25" i="1"/>
  <c r="CV25" i="1"/>
  <c r="CU25" i="1"/>
  <c r="CT25" i="1"/>
  <c r="CS25" i="1"/>
  <c r="CR25" i="1"/>
  <c r="CQ25" i="1"/>
  <c r="CP25" i="1"/>
  <c r="CO25" i="1"/>
  <c r="CN25" i="1"/>
  <c r="CM25" i="1"/>
  <c r="CL25" i="1"/>
  <c r="CK25" i="1"/>
  <c r="CJ25" i="1"/>
  <c r="CI25" i="1"/>
  <c r="CH25" i="1"/>
  <c r="CG25" i="1"/>
  <c r="CF25" i="1"/>
  <c r="CE25" i="1"/>
  <c r="CD25" i="1"/>
  <c r="CC25" i="1"/>
  <c r="CB25" i="1"/>
  <c r="CA25" i="1"/>
  <c r="BZ25" i="1"/>
  <c r="BY25" i="1"/>
  <c r="BX25" i="1"/>
  <c r="BW25" i="1"/>
  <c r="BV25" i="1"/>
  <c r="BU25" i="1"/>
  <c r="BT25" i="1"/>
  <c r="BS25" i="1"/>
  <c r="BR25" i="1"/>
  <c r="BQ25" i="1"/>
  <c r="BP25" i="1"/>
  <c r="BO25" i="1"/>
  <c r="BN25" i="1"/>
  <c r="BM25" i="1"/>
  <c r="BL25" i="1"/>
  <c r="BK25" i="1"/>
  <c r="BJ25" i="1"/>
  <c r="BI25" i="1"/>
  <c r="BH25" i="1"/>
  <c r="BG25" i="1"/>
  <c r="BF25" i="1"/>
  <c r="BE25" i="1"/>
  <c r="BD25" i="1"/>
  <c r="BC25" i="1"/>
  <c r="BB25" i="1"/>
  <c r="BA25" i="1"/>
  <c r="AZ25" i="1"/>
  <c r="AY25" i="1"/>
  <c r="AX25" i="1"/>
  <c r="AW25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</calcChain>
</file>

<file path=xl/sharedStrings.xml><?xml version="1.0" encoding="utf-8"?>
<sst xmlns="http://schemas.openxmlformats.org/spreadsheetml/2006/main" count="106" uniqueCount="105">
  <si>
    <t>測定燈籠：神社名（字名）奉納年・参道入口からから見た左右別</t>
  </si>
  <si>
    <t>一宮神社（由良）1806左</t>
  </si>
  <si>
    <t>一宮神社（由良）1806右</t>
  </si>
  <si>
    <t>二宮神社（大杉）1820右</t>
  </si>
  <si>
    <t>二宮神社（大杉）1820左</t>
  </si>
  <si>
    <t>尾崎神社（尾崎）1824左</t>
  </si>
  <si>
    <t>尾崎神社（尾崎）1824右</t>
  </si>
  <si>
    <t>尾崎神社（尾崎）1829左</t>
  </si>
  <si>
    <t>尾崎神社（尾崎）1829右</t>
  </si>
  <si>
    <t>萱森神社（新田）1829左</t>
  </si>
  <si>
    <t>萱森神社（新田）1829右</t>
  </si>
  <si>
    <t>産霊神社（万久里）1831左</t>
  </si>
  <si>
    <t>産霊神社（万久里）1831右</t>
  </si>
  <si>
    <t>養父神社（養父市場）1831左</t>
  </si>
  <si>
    <t>三柱神社（樽見）1832左</t>
  </si>
  <si>
    <t>三柱神社（樽見）1832右</t>
  </si>
  <si>
    <t>盈岡神社（宮内）1834左</t>
  </si>
  <si>
    <t>盈岡神社（宮内）1834右</t>
  </si>
  <si>
    <t>一倉神社（添谷）1834左</t>
  </si>
  <si>
    <t>一倉神社（添谷）1834右</t>
  </si>
  <si>
    <t>金刀比羅宮（八鹿）1835</t>
  </si>
  <si>
    <t>三柱神社（森）1837左</t>
  </si>
  <si>
    <t>三柱神社（森）1837右</t>
  </si>
  <si>
    <t>三柱神社（養父市場）1837</t>
  </si>
  <si>
    <t>八幡神社（知見）1839左</t>
  </si>
  <si>
    <t>八幡神社（知見）1839右</t>
  </si>
  <si>
    <t>白山神社（森）1841</t>
  </si>
  <si>
    <t>須賀神社１（稲津）1842左</t>
  </si>
  <si>
    <t>須賀神社１（稲津）1842右</t>
  </si>
  <si>
    <t>須賀神社２（稲津）1842左</t>
  </si>
  <si>
    <t>須賀神社２（稲津）1842右</t>
  </si>
  <si>
    <t>須賀神社３（稲津）1842左</t>
  </si>
  <si>
    <t>須賀神社３（稲津）1842右</t>
  </si>
  <si>
    <t>養父神社（養父市場）1845右</t>
  </si>
  <si>
    <t>黒野神社（村岡）1845左</t>
  </si>
  <si>
    <t>黒野神社（村岡）1845右</t>
  </si>
  <si>
    <t>和田神社（明延）1846左</t>
  </si>
  <si>
    <t>和田神社（明延）1846右</t>
  </si>
  <si>
    <t>坂益神社（上山）1846左</t>
  </si>
  <si>
    <t>坂益神社（上山）1846右</t>
  </si>
  <si>
    <t>関神社（関宮）1847左</t>
  </si>
  <si>
    <t>関神社（関宮）1847右</t>
  </si>
  <si>
    <t>栲原神社（和田）1848左</t>
  </si>
  <si>
    <t>栲原神社（和田）1848右</t>
  </si>
  <si>
    <t>乙屋神社（畑）1848左</t>
  </si>
  <si>
    <t>乙屋神社（畑）1848右</t>
  </si>
  <si>
    <t>日枝神社（九鹿）1849左</t>
  </si>
  <si>
    <t>日枝神社（九鹿）1849右</t>
  </si>
  <si>
    <t>男坂神社（宮垣）1856左</t>
  </si>
  <si>
    <t>男坂神社（宮垣）1856右</t>
  </si>
  <si>
    <t>佐久神社（佐田）1856左</t>
  </si>
  <si>
    <t>佐久神社（佐田）1856右</t>
  </si>
  <si>
    <t>若宮神社（国木）1859左</t>
  </si>
  <si>
    <t>若宮神社（国木）1859右</t>
  </si>
  <si>
    <t>玉島神社（国木）1860左</t>
  </si>
  <si>
    <t>楯石神社（祢布）1861左</t>
  </si>
  <si>
    <t>楯石神社（祢布）1861右</t>
  </si>
  <si>
    <t>三柱神社（椿色）1862左</t>
  </si>
  <si>
    <t>三柱神社（椿色）1862右</t>
  </si>
  <si>
    <t>大谷稲生神社（大谷）1868左</t>
  </si>
  <si>
    <t>大谷稲生神社（大谷）1868右</t>
  </si>
  <si>
    <t>寄宮神社（寄宮）1876</t>
  </si>
  <si>
    <t>諏訪神社（船谷）1881左</t>
  </si>
  <si>
    <t>諏訪神社（船谷）1881右</t>
  </si>
  <si>
    <t>日枝神社（船谷）1881</t>
  </si>
  <si>
    <t>清所神社（須西）1892左</t>
  </si>
  <si>
    <t>清所神社（須西）1892右</t>
  </si>
  <si>
    <t>中尾神社（建屋）1894左</t>
  </si>
  <si>
    <t>中尾神社（建屋）1894右</t>
  </si>
  <si>
    <t>三柱神社（万々谷）1894左</t>
  </si>
  <si>
    <t>三柱神社（万々谷）1894右</t>
  </si>
  <si>
    <t>産霊神社（糸原）1895左</t>
  </si>
  <si>
    <t>産霊神社（糸原）1895右</t>
  </si>
  <si>
    <t>若宮神社（由良）1896左</t>
  </si>
  <si>
    <t>若宮神社（由良）1896右</t>
  </si>
  <si>
    <t>御井神社（宮本）1898左</t>
  </si>
  <si>
    <t>御井神社（宮本）1898右</t>
  </si>
  <si>
    <t>姫宮神社（奥三谷）1898左</t>
  </si>
  <si>
    <t>姫宮神社（奥三谷）1898右</t>
  </si>
  <si>
    <t>中尾神社（建屋）1901左</t>
  </si>
  <si>
    <t>中尾神社（建屋）1901右</t>
  </si>
  <si>
    <t>男坂神社（宮垣）1906</t>
  </si>
  <si>
    <t>井上神社（吉井）1912左</t>
  </si>
  <si>
    <t>井上神社（吉井）1912右</t>
  </si>
  <si>
    <t>楯縫神社（野谷）1915左</t>
  </si>
  <si>
    <t>楯縫神社（野谷）1915右</t>
  </si>
  <si>
    <t>若宮神社（和田山町高山）1915左</t>
  </si>
  <si>
    <t>若宮神社（和田山町高山）1915右</t>
  </si>
  <si>
    <t>国主神社（太田）1920</t>
  </si>
  <si>
    <t>国主神社（太田）1926</t>
  </si>
  <si>
    <t>山神社（明延）1928左</t>
  </si>
  <si>
    <t>山神社（明延）1928右</t>
  </si>
  <si>
    <t>三柱神社（中瀬）1931左</t>
  </si>
  <si>
    <t>三柱神社（中瀬）1931右</t>
  </si>
  <si>
    <t>若宮神社（和田山町高山）1931左</t>
  </si>
  <si>
    <t>若宮神社（和田山町高山）1931右</t>
  </si>
  <si>
    <t>金刀比羅宮（八鹿）1931</t>
  </si>
  <si>
    <t>尾崎神社（尾崎）1932左</t>
  </si>
  <si>
    <t>尾崎神社（尾崎）1932右</t>
  </si>
  <si>
    <t>男坂神社（宮垣）1940左</t>
  </si>
  <si>
    <t>男坂神社（宮垣）1940右</t>
  </si>
  <si>
    <t>平均値</t>
  </si>
  <si>
    <t>標準偏差</t>
  </si>
  <si>
    <t>燈籠の竿の帯磁率測定結果</t>
  </si>
  <si>
    <r>
      <t>数値の単位［×10</t>
    </r>
    <r>
      <rPr>
        <vertAlign val="superscript"/>
        <sz val="11"/>
        <rFont val="Meiryo UI"/>
        <family val="3"/>
        <charset val="128"/>
      </rPr>
      <t>-3</t>
    </r>
    <r>
      <rPr>
        <sz val="11"/>
        <rFont val="Meiryo UI"/>
        <family val="3"/>
        <charset val="128"/>
      </rPr>
      <t>SI］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</si>
</sst>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00_);[Red]\(0.0000\)"/>
    <numFmt numFmtId="177" formatCode="0.0_);[Red]\(0.0\)"/>
    <numFmt numFmtId="178" formatCode="0_ "/>
    <numFmt numFmtId="179" formatCode="0.00_);[Red]\(0.00\)"/>
  </numFmts>
  <fonts count="6" x14ac:knownFonts="1">
    <font>
      <sz val="10"/>
      <name val="メイリオ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sz val="10"/>
      <name val="Meiryo UI"/>
      <family val="3"/>
      <charset val="128"/>
    </font>
    <font>
      <vertAlign val="superscript"/>
      <sz val="11"/>
      <name val="Meiryo UI"/>
      <family val="3"/>
      <charset val="128"/>
    </font>
    <font>
      <sz val="6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176" fontId="1" fillId="0" borderId="1" xfId="0" applyNumberFormat="1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/>
    </xf>
    <xf numFmtId="178" fontId="1" fillId="0" borderId="2" xfId="0" applyNumberFormat="1" applyFont="1" applyBorder="1">
      <alignment vertical="center"/>
    </xf>
    <xf numFmtId="177" fontId="0" fillId="0" borderId="2" xfId="0" applyNumberFormat="1" applyFont="1" applyBorder="1" applyAlignment="1">
      <alignment horizontal="right" vertical="center"/>
    </xf>
    <xf numFmtId="179" fontId="0" fillId="0" borderId="2" xfId="0" applyNumberFormat="1" applyFont="1" applyBorder="1" applyAlignment="1">
      <alignment horizontal="right" vertical="center"/>
    </xf>
    <xf numFmtId="178" fontId="1" fillId="0" borderId="3" xfId="0" applyNumberFormat="1" applyFont="1" applyBorder="1">
      <alignment vertical="center"/>
    </xf>
    <xf numFmtId="177" fontId="0" fillId="0" borderId="3" xfId="0" applyNumberFormat="1" applyFont="1" applyBorder="1" applyAlignment="1">
      <alignment horizontal="right" vertical="center"/>
    </xf>
    <xf numFmtId="179" fontId="0" fillId="0" borderId="3" xfId="0" applyNumberFormat="1" applyFont="1" applyBorder="1" applyAlignment="1">
      <alignment horizontal="right" vertical="center"/>
    </xf>
    <xf numFmtId="177" fontId="3" fillId="0" borderId="0" xfId="0" applyNumberFormat="1" applyFont="1" applyBorder="1" applyAlignment="1">
      <alignment horizontal="right" vertical="center"/>
    </xf>
    <xf numFmtId="177" fontId="1" fillId="0" borderId="0" xfId="0" applyNumberFormat="1" applyFont="1" applyBorder="1" applyAlignment="1">
      <alignment horizontal="right" vertical="center"/>
    </xf>
    <xf numFmtId="177" fontId="3" fillId="0" borderId="3" xfId="0" applyNumberFormat="1" applyFont="1" applyBorder="1" applyAlignment="1">
      <alignment horizontal="right" vertical="center"/>
    </xf>
    <xf numFmtId="178" fontId="1" fillId="0" borderId="4" xfId="0" applyNumberFormat="1" applyFont="1" applyBorder="1">
      <alignment vertical="center"/>
    </xf>
    <xf numFmtId="177" fontId="0" fillId="0" borderId="4" xfId="0" applyNumberFormat="1" applyFont="1" applyBorder="1" applyAlignment="1">
      <alignment horizontal="right" vertical="center"/>
    </xf>
    <xf numFmtId="179" fontId="0" fillId="0" borderId="4" xfId="0" applyNumberFormat="1" applyFont="1" applyBorder="1" applyAlignment="1">
      <alignment horizontal="right" vertical="center"/>
    </xf>
    <xf numFmtId="0" fontId="1" fillId="0" borderId="4" xfId="0" applyFont="1" applyBorder="1">
      <alignment vertical="center"/>
    </xf>
    <xf numFmtId="177" fontId="1" fillId="0" borderId="4" xfId="0" applyNumberFormat="1" applyFont="1" applyBorder="1">
      <alignment vertical="center"/>
    </xf>
    <xf numFmtId="0" fontId="1" fillId="0" borderId="1" xfId="0" applyFont="1" applyBorder="1">
      <alignment vertical="center"/>
    </xf>
    <xf numFmtId="177" fontId="1" fillId="0" borderId="1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26"/>
  <sheetViews>
    <sheetView tabSelected="1" zoomScale="55" zoomScaleNormal="55" workbookViewId="0">
      <selection activeCell="L1" sqref="L1"/>
    </sheetView>
  </sheetViews>
  <sheetFormatPr defaultColWidth="9" defaultRowHeight="16.5" x14ac:dyDescent="0.4"/>
  <cols>
    <col min="1" max="1" width="1.625" style="1" customWidth="1"/>
    <col min="2" max="2" width="8.625" style="1" customWidth="1"/>
    <col min="3" max="11" width="7.625" style="2" customWidth="1"/>
    <col min="12" max="103" width="7.625" style="3" customWidth="1"/>
    <col min="104" max="104" width="1.625" style="1" customWidth="1"/>
    <col min="105" max="1024" width="9" style="1"/>
  </cols>
  <sheetData>
    <row r="1" spans="2:103" x14ac:dyDescent="0.4">
      <c r="B1" s="1" t="s">
        <v>103</v>
      </c>
    </row>
    <row r="2" spans="2:103" ht="17.25" x14ac:dyDescent="0.4">
      <c r="B2" s="1" t="s">
        <v>104</v>
      </c>
    </row>
    <row r="3" spans="2:103" x14ac:dyDescent="0.4"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</row>
    <row r="4" spans="2:103" ht="199.35" customHeight="1" x14ac:dyDescent="0.4">
      <c r="B4" s="5" t="s">
        <v>0</v>
      </c>
      <c r="C4" s="6" t="s">
        <v>1</v>
      </c>
      <c r="D4" s="6" t="s">
        <v>2</v>
      </c>
      <c r="E4" s="6" t="s">
        <v>3</v>
      </c>
      <c r="F4" s="6" t="s">
        <v>4</v>
      </c>
      <c r="G4" s="6" t="s">
        <v>5</v>
      </c>
      <c r="H4" s="6" t="s">
        <v>6</v>
      </c>
      <c r="I4" s="6" t="s">
        <v>7</v>
      </c>
      <c r="J4" s="6" t="s">
        <v>8</v>
      </c>
      <c r="K4" s="6" t="s">
        <v>9</v>
      </c>
      <c r="L4" s="7" t="s">
        <v>10</v>
      </c>
      <c r="M4" s="7" t="s">
        <v>11</v>
      </c>
      <c r="N4" s="7" t="s">
        <v>12</v>
      </c>
      <c r="O4" s="7" t="s">
        <v>13</v>
      </c>
      <c r="P4" s="7" t="s">
        <v>14</v>
      </c>
      <c r="Q4" s="7" t="s">
        <v>15</v>
      </c>
      <c r="R4" s="7" t="s">
        <v>16</v>
      </c>
      <c r="S4" s="7" t="s">
        <v>17</v>
      </c>
      <c r="T4" s="7" t="s">
        <v>18</v>
      </c>
      <c r="U4" s="7" t="s">
        <v>19</v>
      </c>
      <c r="V4" s="7" t="s">
        <v>20</v>
      </c>
      <c r="W4" s="7" t="s">
        <v>21</v>
      </c>
      <c r="X4" s="7" t="s">
        <v>22</v>
      </c>
      <c r="Y4" s="7" t="s">
        <v>23</v>
      </c>
      <c r="Z4" s="7" t="s">
        <v>24</v>
      </c>
      <c r="AA4" s="7" t="s">
        <v>25</v>
      </c>
      <c r="AB4" s="7" t="s">
        <v>26</v>
      </c>
      <c r="AC4" s="7" t="s">
        <v>27</v>
      </c>
      <c r="AD4" s="7" t="s">
        <v>28</v>
      </c>
      <c r="AE4" s="7" t="s">
        <v>29</v>
      </c>
      <c r="AF4" s="7" t="s">
        <v>30</v>
      </c>
      <c r="AG4" s="7" t="s">
        <v>31</v>
      </c>
      <c r="AH4" s="7" t="s">
        <v>32</v>
      </c>
      <c r="AI4" s="7" t="s">
        <v>33</v>
      </c>
      <c r="AJ4" s="7" t="s">
        <v>34</v>
      </c>
      <c r="AK4" s="7" t="s">
        <v>35</v>
      </c>
      <c r="AL4" s="7" t="s">
        <v>36</v>
      </c>
      <c r="AM4" s="7" t="s">
        <v>37</v>
      </c>
      <c r="AN4" s="7" t="s">
        <v>38</v>
      </c>
      <c r="AO4" s="7" t="s">
        <v>39</v>
      </c>
      <c r="AP4" s="7" t="s">
        <v>40</v>
      </c>
      <c r="AQ4" s="7" t="s">
        <v>41</v>
      </c>
      <c r="AR4" s="7" t="s">
        <v>42</v>
      </c>
      <c r="AS4" s="7" t="s">
        <v>43</v>
      </c>
      <c r="AT4" s="7" t="s">
        <v>44</v>
      </c>
      <c r="AU4" s="7" t="s">
        <v>45</v>
      </c>
      <c r="AV4" s="7" t="s">
        <v>46</v>
      </c>
      <c r="AW4" s="7" t="s">
        <v>47</v>
      </c>
      <c r="AX4" s="7" t="s">
        <v>48</v>
      </c>
      <c r="AY4" s="7" t="s">
        <v>49</v>
      </c>
      <c r="AZ4" s="7" t="s">
        <v>50</v>
      </c>
      <c r="BA4" s="7" t="s">
        <v>51</v>
      </c>
      <c r="BB4" s="7" t="s">
        <v>52</v>
      </c>
      <c r="BC4" s="7" t="s">
        <v>53</v>
      </c>
      <c r="BD4" s="7" t="s">
        <v>54</v>
      </c>
      <c r="BE4" s="7" t="s">
        <v>54</v>
      </c>
      <c r="BF4" s="7" t="s">
        <v>55</v>
      </c>
      <c r="BG4" s="7" t="s">
        <v>56</v>
      </c>
      <c r="BH4" s="7" t="s">
        <v>57</v>
      </c>
      <c r="BI4" s="7" t="s">
        <v>58</v>
      </c>
      <c r="BJ4" s="7" t="s">
        <v>59</v>
      </c>
      <c r="BK4" s="7" t="s">
        <v>60</v>
      </c>
      <c r="BL4" s="7" t="s">
        <v>61</v>
      </c>
      <c r="BM4" s="7" t="s">
        <v>62</v>
      </c>
      <c r="BN4" s="7" t="s">
        <v>63</v>
      </c>
      <c r="BO4" s="7" t="s">
        <v>64</v>
      </c>
      <c r="BP4" s="7" t="s">
        <v>65</v>
      </c>
      <c r="BQ4" s="7" t="s">
        <v>66</v>
      </c>
      <c r="BR4" s="7" t="s">
        <v>67</v>
      </c>
      <c r="BS4" s="7" t="s">
        <v>68</v>
      </c>
      <c r="BT4" s="7" t="s">
        <v>69</v>
      </c>
      <c r="BU4" s="7" t="s">
        <v>70</v>
      </c>
      <c r="BV4" s="7" t="s">
        <v>71</v>
      </c>
      <c r="BW4" s="7" t="s">
        <v>72</v>
      </c>
      <c r="BX4" s="7" t="s">
        <v>73</v>
      </c>
      <c r="BY4" s="7" t="s">
        <v>74</v>
      </c>
      <c r="BZ4" s="7" t="s">
        <v>75</v>
      </c>
      <c r="CA4" s="7" t="s">
        <v>76</v>
      </c>
      <c r="CB4" s="7" t="s">
        <v>77</v>
      </c>
      <c r="CC4" s="7" t="s">
        <v>78</v>
      </c>
      <c r="CD4" s="7" t="s">
        <v>79</v>
      </c>
      <c r="CE4" s="7" t="s">
        <v>80</v>
      </c>
      <c r="CF4" s="7" t="s">
        <v>81</v>
      </c>
      <c r="CG4" s="7" t="s">
        <v>82</v>
      </c>
      <c r="CH4" s="7" t="s">
        <v>83</v>
      </c>
      <c r="CI4" s="7" t="s">
        <v>84</v>
      </c>
      <c r="CJ4" s="7" t="s">
        <v>85</v>
      </c>
      <c r="CK4" s="7" t="s">
        <v>86</v>
      </c>
      <c r="CL4" s="7" t="s">
        <v>87</v>
      </c>
      <c r="CM4" s="7" t="s">
        <v>88</v>
      </c>
      <c r="CN4" s="7" t="s">
        <v>89</v>
      </c>
      <c r="CO4" s="7" t="s">
        <v>90</v>
      </c>
      <c r="CP4" s="7" t="s">
        <v>91</v>
      </c>
      <c r="CQ4" s="7" t="s">
        <v>92</v>
      </c>
      <c r="CR4" s="7" t="s">
        <v>93</v>
      </c>
      <c r="CS4" s="7" t="s">
        <v>94</v>
      </c>
      <c r="CT4" s="7" t="s">
        <v>95</v>
      </c>
      <c r="CU4" s="7" t="s">
        <v>96</v>
      </c>
      <c r="CV4" s="7" t="s">
        <v>97</v>
      </c>
      <c r="CW4" s="7" t="s">
        <v>98</v>
      </c>
      <c r="CX4" s="7" t="s">
        <v>99</v>
      </c>
      <c r="CY4" s="7" t="s">
        <v>100</v>
      </c>
    </row>
    <row r="5" spans="2:103" ht="17.100000000000001" customHeight="1" x14ac:dyDescent="0.4">
      <c r="B5" s="8">
        <v>1</v>
      </c>
      <c r="C5" s="9">
        <v>39.5</v>
      </c>
      <c r="D5" s="9">
        <v>52.9</v>
      </c>
      <c r="E5" s="9">
        <v>66.3</v>
      </c>
      <c r="F5" s="9">
        <v>26.4</v>
      </c>
      <c r="G5" s="9">
        <v>44.1</v>
      </c>
      <c r="H5" s="9">
        <v>47.1</v>
      </c>
      <c r="I5" s="9">
        <v>42.8</v>
      </c>
      <c r="J5" s="9">
        <v>47.6</v>
      </c>
      <c r="K5" s="9">
        <v>47.5</v>
      </c>
      <c r="L5" s="9">
        <v>52</v>
      </c>
      <c r="M5" s="9">
        <v>51.6</v>
      </c>
      <c r="N5" s="9">
        <v>43.1</v>
      </c>
      <c r="O5" s="9">
        <v>39.200000000000003</v>
      </c>
      <c r="P5" s="9">
        <v>49.6</v>
      </c>
      <c r="Q5" s="9">
        <v>50.9</v>
      </c>
      <c r="R5" s="9">
        <v>52</v>
      </c>
      <c r="S5" s="9">
        <v>44.8</v>
      </c>
      <c r="T5" s="9">
        <v>35</v>
      </c>
      <c r="U5" s="9">
        <v>36.9</v>
      </c>
      <c r="V5" s="9">
        <v>45</v>
      </c>
      <c r="W5" s="9">
        <v>59.3</v>
      </c>
      <c r="X5" s="9">
        <v>51</v>
      </c>
      <c r="Y5" s="9">
        <v>47.5</v>
      </c>
      <c r="Z5" s="9">
        <v>35.9</v>
      </c>
      <c r="AA5" s="9">
        <v>42</v>
      </c>
      <c r="AB5" s="9">
        <v>52.4</v>
      </c>
      <c r="AC5" s="9">
        <v>67.7</v>
      </c>
      <c r="AD5" s="9">
        <v>44.7</v>
      </c>
      <c r="AE5" s="9">
        <v>44.7</v>
      </c>
      <c r="AF5" s="9">
        <v>51</v>
      </c>
      <c r="AG5" s="9">
        <v>60.5</v>
      </c>
      <c r="AH5" s="9">
        <v>69.3</v>
      </c>
      <c r="AI5" s="9">
        <v>47.7</v>
      </c>
      <c r="AJ5" s="9">
        <v>80.2</v>
      </c>
      <c r="AK5" s="9">
        <v>64.099999999999994</v>
      </c>
      <c r="AL5" s="9">
        <v>56.4</v>
      </c>
      <c r="AM5" s="9">
        <v>56.5</v>
      </c>
      <c r="AN5" s="9">
        <v>69.8</v>
      </c>
      <c r="AO5" s="9">
        <v>57.3</v>
      </c>
      <c r="AP5" s="9">
        <v>55.3</v>
      </c>
      <c r="AQ5" s="9">
        <v>54.3</v>
      </c>
      <c r="AR5" s="9">
        <v>44.1</v>
      </c>
      <c r="AS5" s="9">
        <v>55.6</v>
      </c>
      <c r="AT5" s="9">
        <v>63.9</v>
      </c>
      <c r="AU5" s="9">
        <v>58.1</v>
      </c>
      <c r="AV5" s="9">
        <v>44</v>
      </c>
      <c r="AW5" s="9">
        <v>48</v>
      </c>
      <c r="AX5" s="9">
        <v>43.1</v>
      </c>
      <c r="AY5" s="9">
        <v>58.5</v>
      </c>
      <c r="AZ5" s="9">
        <v>32.1</v>
      </c>
      <c r="BA5" s="9">
        <v>31.9</v>
      </c>
      <c r="BB5" s="9">
        <v>46.3</v>
      </c>
      <c r="BC5" s="9">
        <v>44.4</v>
      </c>
      <c r="BD5" s="9">
        <v>72.5</v>
      </c>
      <c r="BE5" s="9">
        <v>74</v>
      </c>
      <c r="BF5" s="9">
        <v>78</v>
      </c>
      <c r="BG5" s="9">
        <v>61</v>
      </c>
      <c r="BH5" s="9">
        <v>46.2</v>
      </c>
      <c r="BI5" s="9">
        <v>76.3</v>
      </c>
      <c r="BJ5" s="9">
        <v>62.4</v>
      </c>
      <c r="BK5" s="9">
        <v>55.5</v>
      </c>
      <c r="BL5" s="9">
        <v>73.8</v>
      </c>
      <c r="BM5" s="9">
        <v>83.6</v>
      </c>
      <c r="BN5" s="9">
        <v>69.400000000000006</v>
      </c>
      <c r="BO5" s="9">
        <v>79.5</v>
      </c>
      <c r="BP5" s="9">
        <v>45.3</v>
      </c>
      <c r="BQ5" s="9">
        <v>42.2</v>
      </c>
      <c r="BR5" s="9">
        <v>33.1</v>
      </c>
      <c r="BS5" s="9">
        <v>36.799999999999997</v>
      </c>
      <c r="BT5" s="9">
        <v>55.6</v>
      </c>
      <c r="BU5" s="9">
        <v>80.400000000000006</v>
      </c>
      <c r="BV5" s="9">
        <v>54.3</v>
      </c>
      <c r="BW5" s="9">
        <v>51.6</v>
      </c>
      <c r="BX5" s="9">
        <v>49.8</v>
      </c>
      <c r="BY5" s="9">
        <v>86.5</v>
      </c>
      <c r="BZ5" s="9">
        <v>35.1</v>
      </c>
      <c r="CA5" s="9">
        <v>36.5</v>
      </c>
      <c r="CB5" s="9">
        <v>37.799999999999997</v>
      </c>
      <c r="CC5" s="9">
        <v>29.6</v>
      </c>
      <c r="CD5" s="9">
        <v>40.700000000000003</v>
      </c>
      <c r="CE5" s="9">
        <v>48.1</v>
      </c>
      <c r="CF5" s="9">
        <v>14.4</v>
      </c>
      <c r="CG5" s="9">
        <v>43.7</v>
      </c>
      <c r="CH5" s="9">
        <v>49.8</v>
      </c>
      <c r="CI5" s="9">
        <v>58.9</v>
      </c>
      <c r="CJ5" s="9">
        <v>54.9</v>
      </c>
      <c r="CK5" s="9">
        <v>27.4</v>
      </c>
      <c r="CL5" s="10">
        <v>7.38</v>
      </c>
      <c r="CM5" s="9">
        <v>52.4</v>
      </c>
      <c r="CN5" s="9">
        <v>32.1</v>
      </c>
      <c r="CO5" s="9">
        <v>50.8</v>
      </c>
      <c r="CP5" s="9">
        <v>42</v>
      </c>
      <c r="CQ5" s="9">
        <v>44.5</v>
      </c>
      <c r="CR5" s="9">
        <v>78.5</v>
      </c>
      <c r="CS5" s="9">
        <v>43.2</v>
      </c>
      <c r="CT5" s="9">
        <v>40.1</v>
      </c>
      <c r="CU5" s="9">
        <v>43.3</v>
      </c>
      <c r="CV5" s="9">
        <v>36.6</v>
      </c>
      <c r="CW5" s="9">
        <v>45.9</v>
      </c>
      <c r="CX5" s="9">
        <v>47.9</v>
      </c>
      <c r="CY5" s="9">
        <v>41.2</v>
      </c>
    </row>
    <row r="6" spans="2:103" ht="17.100000000000001" customHeight="1" x14ac:dyDescent="0.4">
      <c r="B6" s="11">
        <f t="shared" ref="B6:B24" si="0">B5+1</f>
        <v>2</v>
      </c>
      <c r="C6" s="12">
        <v>38.799999999999997</v>
      </c>
      <c r="D6" s="12">
        <v>50.9</v>
      </c>
      <c r="E6" s="12">
        <v>56.1</v>
      </c>
      <c r="F6" s="12">
        <v>23.7</v>
      </c>
      <c r="G6" s="12">
        <v>35.1</v>
      </c>
      <c r="H6" s="12">
        <v>45.8</v>
      </c>
      <c r="I6" s="12">
        <v>40.1</v>
      </c>
      <c r="J6" s="12">
        <v>38.9</v>
      </c>
      <c r="K6" s="12">
        <v>53.2</v>
      </c>
      <c r="L6" s="12">
        <v>49.3</v>
      </c>
      <c r="M6" s="12">
        <v>48.8</v>
      </c>
      <c r="N6" s="12">
        <v>41.1</v>
      </c>
      <c r="O6" s="12">
        <v>42.9</v>
      </c>
      <c r="P6" s="12">
        <v>49.6</v>
      </c>
      <c r="Q6" s="12">
        <v>51.2</v>
      </c>
      <c r="R6" s="12">
        <v>43.4</v>
      </c>
      <c r="S6" s="12">
        <v>45.2</v>
      </c>
      <c r="T6" s="12">
        <v>33</v>
      </c>
      <c r="U6" s="12">
        <v>35.4</v>
      </c>
      <c r="V6" s="12">
        <v>45.6</v>
      </c>
      <c r="W6" s="12">
        <v>50.9</v>
      </c>
      <c r="X6" s="12">
        <v>46.6</v>
      </c>
      <c r="Y6" s="12">
        <v>48.7</v>
      </c>
      <c r="Z6" s="12">
        <v>37.9</v>
      </c>
      <c r="AA6" s="12">
        <v>39</v>
      </c>
      <c r="AB6" s="12">
        <v>45.7</v>
      </c>
      <c r="AC6" s="12">
        <v>61.6</v>
      </c>
      <c r="AD6" s="12">
        <v>43.3</v>
      </c>
      <c r="AE6" s="12">
        <v>46.1</v>
      </c>
      <c r="AF6" s="12">
        <v>57.5</v>
      </c>
      <c r="AG6" s="12">
        <v>62.7</v>
      </c>
      <c r="AH6" s="12">
        <v>70.3</v>
      </c>
      <c r="AI6" s="12">
        <v>50.7</v>
      </c>
      <c r="AJ6" s="12">
        <v>76</v>
      </c>
      <c r="AK6" s="12">
        <v>57.1</v>
      </c>
      <c r="AL6" s="12">
        <v>62.1</v>
      </c>
      <c r="AM6" s="12">
        <v>52</v>
      </c>
      <c r="AN6" s="12">
        <v>61.1</v>
      </c>
      <c r="AO6" s="12">
        <v>56.7</v>
      </c>
      <c r="AP6" s="12">
        <v>50.7</v>
      </c>
      <c r="AQ6" s="12">
        <v>51.5</v>
      </c>
      <c r="AR6" s="12">
        <v>49</v>
      </c>
      <c r="AS6" s="12">
        <v>46.8</v>
      </c>
      <c r="AT6" s="12">
        <v>67.7</v>
      </c>
      <c r="AU6" s="12">
        <v>55.5</v>
      </c>
      <c r="AV6" s="12">
        <v>40.4</v>
      </c>
      <c r="AW6" s="12">
        <v>42.3</v>
      </c>
      <c r="AX6" s="12">
        <v>52.9</v>
      </c>
      <c r="AY6" s="12">
        <v>44.3</v>
      </c>
      <c r="AZ6" s="12">
        <v>34</v>
      </c>
      <c r="BA6" s="12">
        <v>25.2</v>
      </c>
      <c r="BB6" s="12">
        <v>42.2</v>
      </c>
      <c r="BC6" s="12">
        <v>40.6</v>
      </c>
      <c r="BD6" s="12">
        <v>62.2</v>
      </c>
      <c r="BE6" s="12">
        <v>70.400000000000006</v>
      </c>
      <c r="BF6" s="12">
        <v>77.7</v>
      </c>
      <c r="BG6" s="12">
        <v>51.4</v>
      </c>
      <c r="BH6" s="12">
        <v>40.6</v>
      </c>
      <c r="BI6" s="12">
        <v>73.400000000000006</v>
      </c>
      <c r="BJ6" s="12">
        <v>62.3</v>
      </c>
      <c r="BK6" s="12">
        <v>60.8</v>
      </c>
      <c r="BL6" s="12">
        <v>58.3</v>
      </c>
      <c r="BM6" s="12">
        <v>88.4</v>
      </c>
      <c r="BN6" s="12">
        <v>66.599999999999994</v>
      </c>
      <c r="BO6" s="12">
        <v>66.400000000000006</v>
      </c>
      <c r="BP6" s="12">
        <v>41.7</v>
      </c>
      <c r="BQ6" s="12">
        <v>37.4</v>
      </c>
      <c r="BR6" s="12">
        <v>31.8</v>
      </c>
      <c r="BS6" s="12">
        <v>32.4</v>
      </c>
      <c r="BT6" s="12">
        <v>49.5</v>
      </c>
      <c r="BU6" s="12">
        <v>67.7</v>
      </c>
      <c r="BV6" s="12">
        <v>56.8</v>
      </c>
      <c r="BW6" s="12">
        <v>44.9</v>
      </c>
      <c r="BX6" s="12">
        <v>53.3</v>
      </c>
      <c r="BY6" s="12">
        <v>86.3</v>
      </c>
      <c r="BZ6" s="12">
        <v>35.200000000000003</v>
      </c>
      <c r="CA6" s="12">
        <v>39.1</v>
      </c>
      <c r="CB6" s="12">
        <v>37.799999999999997</v>
      </c>
      <c r="CC6" s="12">
        <v>21.1</v>
      </c>
      <c r="CD6" s="12">
        <v>36.1</v>
      </c>
      <c r="CE6" s="12">
        <v>35.799999999999997</v>
      </c>
      <c r="CF6" s="12">
        <v>26.6</v>
      </c>
      <c r="CG6" s="12">
        <v>46.8</v>
      </c>
      <c r="CH6" s="12">
        <v>54.3</v>
      </c>
      <c r="CI6" s="12">
        <v>44.2</v>
      </c>
      <c r="CJ6" s="12">
        <v>52.2</v>
      </c>
      <c r="CK6" s="12">
        <v>29.6</v>
      </c>
      <c r="CL6" s="13">
        <v>6.84</v>
      </c>
      <c r="CM6" s="12">
        <v>48</v>
      </c>
      <c r="CN6" s="12">
        <v>31</v>
      </c>
      <c r="CO6" s="12">
        <v>45.1</v>
      </c>
      <c r="CP6" s="12">
        <v>42.1</v>
      </c>
      <c r="CQ6" s="12">
        <v>35.799999999999997</v>
      </c>
      <c r="CR6" s="12">
        <v>62.9</v>
      </c>
      <c r="CS6" s="12">
        <v>38.1</v>
      </c>
      <c r="CT6" s="12">
        <v>39.299999999999997</v>
      </c>
      <c r="CU6" s="12">
        <v>37.700000000000003</v>
      </c>
      <c r="CV6" s="12">
        <v>41.4</v>
      </c>
      <c r="CW6" s="12">
        <v>48.4</v>
      </c>
      <c r="CX6" s="12">
        <v>47</v>
      </c>
      <c r="CY6" s="12">
        <v>38.200000000000003</v>
      </c>
    </row>
    <row r="7" spans="2:103" ht="17.100000000000001" customHeight="1" x14ac:dyDescent="0.4">
      <c r="B7" s="11">
        <f t="shared" si="0"/>
        <v>3</v>
      </c>
      <c r="C7" s="12">
        <v>41.9</v>
      </c>
      <c r="D7" s="12">
        <v>48.4</v>
      </c>
      <c r="E7" s="12">
        <v>65.7</v>
      </c>
      <c r="F7" s="12">
        <v>25.3</v>
      </c>
      <c r="G7" s="12">
        <v>45.9</v>
      </c>
      <c r="H7" s="12">
        <v>46.2</v>
      </c>
      <c r="I7" s="12">
        <v>39.299999999999997</v>
      </c>
      <c r="J7" s="12">
        <v>36.200000000000003</v>
      </c>
      <c r="K7" s="12">
        <v>46.9</v>
      </c>
      <c r="L7" s="12">
        <v>52.4</v>
      </c>
      <c r="M7" s="12">
        <v>52.5</v>
      </c>
      <c r="N7" s="12">
        <v>39.4</v>
      </c>
      <c r="O7" s="12">
        <v>33.4</v>
      </c>
      <c r="P7" s="12">
        <v>54.5</v>
      </c>
      <c r="Q7" s="12">
        <v>51.3</v>
      </c>
      <c r="R7" s="12">
        <v>45.1</v>
      </c>
      <c r="S7" s="12">
        <v>50.1</v>
      </c>
      <c r="T7" s="12">
        <v>33.200000000000003</v>
      </c>
      <c r="U7" s="12">
        <v>36.5</v>
      </c>
      <c r="V7" s="12">
        <v>45.6</v>
      </c>
      <c r="W7" s="12">
        <v>52.1</v>
      </c>
      <c r="X7" s="12">
        <v>51.7</v>
      </c>
      <c r="Y7" s="12">
        <v>50.2</v>
      </c>
      <c r="Z7" s="12">
        <v>35.4</v>
      </c>
      <c r="AA7" s="12">
        <v>38.6</v>
      </c>
      <c r="AB7" s="12">
        <v>45.9</v>
      </c>
      <c r="AC7" s="12">
        <v>60.1</v>
      </c>
      <c r="AD7" s="12">
        <v>41</v>
      </c>
      <c r="AE7" s="12">
        <v>41.7</v>
      </c>
      <c r="AF7" s="12">
        <v>55</v>
      </c>
      <c r="AG7" s="12">
        <v>64.599999999999994</v>
      </c>
      <c r="AH7" s="12">
        <v>60.9</v>
      </c>
      <c r="AI7" s="12">
        <v>56.2</v>
      </c>
      <c r="AJ7" s="12">
        <v>46</v>
      </c>
      <c r="AK7" s="12">
        <v>68.8</v>
      </c>
      <c r="AL7" s="12">
        <v>58.2</v>
      </c>
      <c r="AM7" s="12">
        <v>50.4</v>
      </c>
      <c r="AN7" s="12">
        <v>63.8</v>
      </c>
      <c r="AO7" s="12">
        <v>56.4</v>
      </c>
      <c r="AP7" s="12">
        <v>49.6</v>
      </c>
      <c r="AQ7" s="12">
        <v>50.5</v>
      </c>
      <c r="AR7" s="12">
        <v>47.5</v>
      </c>
      <c r="AS7" s="12">
        <v>48.2</v>
      </c>
      <c r="AT7" s="12">
        <v>63.6</v>
      </c>
      <c r="AU7" s="12">
        <v>52.1</v>
      </c>
      <c r="AV7" s="12">
        <v>44.3</v>
      </c>
      <c r="AW7" s="12">
        <v>41.6</v>
      </c>
      <c r="AX7" s="12">
        <v>58</v>
      </c>
      <c r="AY7" s="12">
        <v>38.1</v>
      </c>
      <c r="AZ7" s="12">
        <v>31.2</v>
      </c>
      <c r="BA7" s="12">
        <v>26.4</v>
      </c>
      <c r="BB7" s="12">
        <v>41.3</v>
      </c>
      <c r="BC7" s="12">
        <v>44.9</v>
      </c>
      <c r="BD7" s="12">
        <v>66.400000000000006</v>
      </c>
      <c r="BE7" s="12">
        <v>72.400000000000006</v>
      </c>
      <c r="BF7" s="12">
        <v>73.2</v>
      </c>
      <c r="BG7" s="12">
        <v>63</v>
      </c>
      <c r="BH7" s="12">
        <v>41.3</v>
      </c>
      <c r="BI7" s="12">
        <v>71.2</v>
      </c>
      <c r="BJ7" s="12">
        <v>61.3</v>
      </c>
      <c r="BK7" s="12">
        <v>66</v>
      </c>
      <c r="BL7" s="12">
        <v>62.3</v>
      </c>
      <c r="BM7" s="12">
        <v>86.2</v>
      </c>
      <c r="BN7" s="12">
        <v>61.8</v>
      </c>
      <c r="BO7" s="12">
        <v>53.2</v>
      </c>
      <c r="BP7" s="12">
        <v>40.4</v>
      </c>
      <c r="BQ7" s="12">
        <v>39.799999999999997</v>
      </c>
      <c r="BR7" s="12">
        <v>31.1</v>
      </c>
      <c r="BS7" s="12">
        <v>27</v>
      </c>
      <c r="BT7" s="12">
        <v>57</v>
      </c>
      <c r="BU7" s="12">
        <v>97.8</v>
      </c>
      <c r="BV7" s="12">
        <v>59.7</v>
      </c>
      <c r="BW7" s="12">
        <v>42.1</v>
      </c>
      <c r="BX7" s="12">
        <v>55.5</v>
      </c>
      <c r="BY7" s="12">
        <v>78.3</v>
      </c>
      <c r="BZ7" s="12">
        <v>32.9</v>
      </c>
      <c r="CA7" s="12">
        <v>36.5</v>
      </c>
      <c r="CB7" s="12">
        <v>35.700000000000003</v>
      </c>
      <c r="CC7" s="12">
        <v>17.8</v>
      </c>
      <c r="CD7" s="12">
        <v>35</v>
      </c>
      <c r="CE7" s="12">
        <v>38.1</v>
      </c>
      <c r="CF7" s="12">
        <v>25.2</v>
      </c>
      <c r="CG7" s="12">
        <v>40.799999999999997</v>
      </c>
      <c r="CH7" s="12">
        <v>53.7</v>
      </c>
      <c r="CI7" s="12">
        <v>49.3</v>
      </c>
      <c r="CJ7" s="12">
        <v>53.6</v>
      </c>
      <c r="CK7" s="12">
        <v>26.8</v>
      </c>
      <c r="CL7" s="13">
        <v>4.25</v>
      </c>
      <c r="CM7" s="12">
        <v>49.7</v>
      </c>
      <c r="CN7" s="12">
        <v>29.2</v>
      </c>
      <c r="CO7" s="12">
        <v>45.5</v>
      </c>
      <c r="CP7" s="12">
        <v>41</v>
      </c>
      <c r="CQ7" s="12">
        <v>51.2</v>
      </c>
      <c r="CR7" s="12">
        <v>52.8</v>
      </c>
      <c r="CS7" s="12">
        <v>34</v>
      </c>
      <c r="CT7" s="12">
        <v>40.6</v>
      </c>
      <c r="CU7" s="12">
        <v>36.5</v>
      </c>
      <c r="CV7" s="12">
        <v>42.1</v>
      </c>
      <c r="CW7" s="12">
        <v>45.3</v>
      </c>
      <c r="CX7" s="12">
        <v>45.6</v>
      </c>
      <c r="CY7" s="12">
        <v>47.9</v>
      </c>
    </row>
    <row r="8" spans="2:103" ht="17.100000000000001" customHeight="1" x14ac:dyDescent="0.4">
      <c r="B8" s="11">
        <f t="shared" si="0"/>
        <v>4</v>
      </c>
      <c r="C8" s="12">
        <v>39.6</v>
      </c>
      <c r="D8" s="12">
        <v>50.3</v>
      </c>
      <c r="E8" s="12">
        <v>59.3</v>
      </c>
      <c r="F8" s="12">
        <v>23.2</v>
      </c>
      <c r="G8" s="12">
        <v>43.6</v>
      </c>
      <c r="H8" s="12">
        <v>41.6</v>
      </c>
      <c r="I8" s="12">
        <v>40.1</v>
      </c>
      <c r="J8" s="12">
        <v>36.4</v>
      </c>
      <c r="K8" s="12">
        <v>47.6</v>
      </c>
      <c r="L8" s="12">
        <v>51.9</v>
      </c>
      <c r="M8" s="12">
        <v>45.9</v>
      </c>
      <c r="N8" s="12">
        <v>41.8</v>
      </c>
      <c r="O8" s="12">
        <v>30.2</v>
      </c>
      <c r="P8" s="12">
        <v>42.4</v>
      </c>
      <c r="Q8" s="12">
        <v>53.1</v>
      </c>
      <c r="R8" s="12">
        <v>43.5</v>
      </c>
      <c r="S8" s="12">
        <v>48</v>
      </c>
      <c r="T8" s="12">
        <v>37.4</v>
      </c>
      <c r="U8" s="12">
        <v>34.700000000000003</v>
      </c>
      <c r="V8" s="12">
        <v>46.6</v>
      </c>
      <c r="W8" s="12">
        <v>45.1</v>
      </c>
      <c r="X8" s="12">
        <v>47.8</v>
      </c>
      <c r="Y8" s="12">
        <v>50</v>
      </c>
      <c r="Z8" s="12">
        <v>33.4</v>
      </c>
      <c r="AA8" s="12">
        <v>36.9</v>
      </c>
      <c r="AB8" s="12">
        <v>46</v>
      </c>
      <c r="AC8" s="12">
        <v>55.3</v>
      </c>
      <c r="AD8" s="12">
        <v>41.2</v>
      </c>
      <c r="AE8" s="12">
        <v>46.9</v>
      </c>
      <c r="AF8" s="12">
        <v>52</v>
      </c>
      <c r="AG8" s="12">
        <v>65.2</v>
      </c>
      <c r="AH8" s="12">
        <v>57.1</v>
      </c>
      <c r="AI8" s="12">
        <v>55.8</v>
      </c>
      <c r="AJ8" s="12">
        <v>74</v>
      </c>
      <c r="AK8" s="12">
        <v>75.8</v>
      </c>
      <c r="AL8" s="12">
        <v>58.9</v>
      </c>
      <c r="AM8" s="12">
        <v>53.3</v>
      </c>
      <c r="AN8" s="12">
        <v>64.3</v>
      </c>
      <c r="AO8" s="12">
        <v>59.7</v>
      </c>
      <c r="AP8" s="12">
        <v>51.2</v>
      </c>
      <c r="AQ8" s="12">
        <v>47.7</v>
      </c>
      <c r="AR8" s="12">
        <v>48.8</v>
      </c>
      <c r="AS8" s="12">
        <v>51.5</v>
      </c>
      <c r="AT8" s="12">
        <v>62.4</v>
      </c>
      <c r="AU8" s="12">
        <v>46.9</v>
      </c>
      <c r="AV8" s="12">
        <v>43.9</v>
      </c>
      <c r="AW8" s="12">
        <v>48.3</v>
      </c>
      <c r="AX8" s="12">
        <v>65.3</v>
      </c>
      <c r="AY8" s="12">
        <v>34.799999999999997</v>
      </c>
      <c r="AZ8" s="12">
        <v>31</v>
      </c>
      <c r="BA8" s="12">
        <v>26.6</v>
      </c>
      <c r="BB8" s="12">
        <v>41.1</v>
      </c>
      <c r="BC8" s="12">
        <v>40.6</v>
      </c>
      <c r="BD8" s="12">
        <v>61.3</v>
      </c>
      <c r="BE8" s="12">
        <v>66.2</v>
      </c>
      <c r="BF8" s="12">
        <v>66.3</v>
      </c>
      <c r="BG8" s="12">
        <v>60.4</v>
      </c>
      <c r="BH8" s="12">
        <v>40.799999999999997</v>
      </c>
      <c r="BI8" s="12">
        <v>66.099999999999994</v>
      </c>
      <c r="BJ8" s="12">
        <v>58</v>
      </c>
      <c r="BK8" s="12">
        <v>69.5</v>
      </c>
      <c r="BL8" s="12">
        <v>60.8</v>
      </c>
      <c r="BM8" s="12">
        <v>87.4</v>
      </c>
      <c r="BN8" s="12">
        <v>58.5</v>
      </c>
      <c r="BO8" s="12">
        <v>69.900000000000006</v>
      </c>
      <c r="BP8" s="12">
        <v>45.8</v>
      </c>
      <c r="BQ8" s="12">
        <v>41.7</v>
      </c>
      <c r="BR8" s="12">
        <v>31.3</v>
      </c>
      <c r="BS8" s="12">
        <v>29.6</v>
      </c>
      <c r="BT8" s="12">
        <v>51.4</v>
      </c>
      <c r="BU8" s="12">
        <v>65.7</v>
      </c>
      <c r="BV8" s="12">
        <v>67.900000000000006</v>
      </c>
      <c r="BW8" s="12">
        <v>39.5</v>
      </c>
      <c r="BX8" s="12">
        <v>64.7</v>
      </c>
      <c r="BY8" s="12">
        <v>77</v>
      </c>
      <c r="BZ8" s="12">
        <v>31.3</v>
      </c>
      <c r="CA8" s="12">
        <v>36</v>
      </c>
      <c r="CB8" s="12">
        <v>38.200000000000003</v>
      </c>
      <c r="CC8" s="12">
        <v>18.5</v>
      </c>
      <c r="CD8" s="12">
        <v>32.200000000000003</v>
      </c>
      <c r="CE8" s="12">
        <v>40</v>
      </c>
      <c r="CF8" s="13">
        <v>6.06</v>
      </c>
      <c r="CG8" s="12">
        <v>43.4</v>
      </c>
      <c r="CH8" s="12">
        <v>53</v>
      </c>
      <c r="CI8" s="12">
        <v>45.7</v>
      </c>
      <c r="CJ8" s="12">
        <v>48.4</v>
      </c>
      <c r="CK8" s="12">
        <v>32.299999999999997</v>
      </c>
      <c r="CL8" s="13">
        <v>5.0199999999999996</v>
      </c>
      <c r="CM8" s="12">
        <v>50.5</v>
      </c>
      <c r="CN8" s="12">
        <v>26.9</v>
      </c>
      <c r="CO8" s="12">
        <v>43.1</v>
      </c>
      <c r="CP8" s="12">
        <v>44.9</v>
      </c>
      <c r="CQ8" s="12">
        <v>50.3</v>
      </c>
      <c r="CR8" s="12">
        <v>54.6</v>
      </c>
      <c r="CS8" s="12">
        <v>37.4</v>
      </c>
      <c r="CT8" s="12">
        <v>40.9</v>
      </c>
      <c r="CU8" s="12">
        <v>37.1</v>
      </c>
      <c r="CV8" s="12">
        <v>46.1</v>
      </c>
      <c r="CW8" s="12">
        <v>47.5</v>
      </c>
      <c r="CX8" s="12">
        <v>45</v>
      </c>
      <c r="CY8" s="12">
        <v>52</v>
      </c>
    </row>
    <row r="9" spans="2:103" ht="17.100000000000001" customHeight="1" x14ac:dyDescent="0.4">
      <c r="B9" s="11">
        <f t="shared" si="0"/>
        <v>5</v>
      </c>
      <c r="C9" s="12">
        <v>31.8</v>
      </c>
      <c r="D9" s="12">
        <v>49.7</v>
      </c>
      <c r="E9" s="12">
        <v>62.7</v>
      </c>
      <c r="F9" s="12">
        <v>21.7</v>
      </c>
      <c r="G9" s="12">
        <v>46.4</v>
      </c>
      <c r="H9" s="12">
        <v>38.4</v>
      </c>
      <c r="I9" s="12">
        <v>43.5</v>
      </c>
      <c r="J9" s="12">
        <v>44.7</v>
      </c>
      <c r="K9" s="12">
        <v>53.1</v>
      </c>
      <c r="L9" s="12">
        <v>50</v>
      </c>
      <c r="M9" s="12">
        <v>45.9</v>
      </c>
      <c r="N9" s="12">
        <v>38.1</v>
      </c>
      <c r="O9" s="12">
        <v>33.4</v>
      </c>
      <c r="P9" s="12">
        <v>47.7</v>
      </c>
      <c r="Q9" s="12">
        <v>49.9</v>
      </c>
      <c r="R9" s="12">
        <v>43.3</v>
      </c>
      <c r="S9" s="12">
        <v>48.2</v>
      </c>
      <c r="T9" s="12">
        <v>31.2</v>
      </c>
      <c r="U9" s="12">
        <v>35.4</v>
      </c>
      <c r="V9" s="12">
        <v>49</v>
      </c>
      <c r="W9" s="12">
        <v>45</v>
      </c>
      <c r="X9" s="12">
        <v>53.2</v>
      </c>
      <c r="Y9" s="12">
        <v>46.5</v>
      </c>
      <c r="Z9" s="12">
        <v>29</v>
      </c>
      <c r="AA9" s="12">
        <v>38.299999999999997</v>
      </c>
      <c r="AB9" s="12">
        <v>40.1</v>
      </c>
      <c r="AC9" s="12">
        <v>33.9</v>
      </c>
      <c r="AD9" s="12">
        <v>41.1</v>
      </c>
      <c r="AE9" s="12">
        <v>46.9</v>
      </c>
      <c r="AF9" s="12">
        <v>56.5</v>
      </c>
      <c r="AG9" s="12">
        <v>58.4</v>
      </c>
      <c r="AH9" s="12">
        <v>57.6</v>
      </c>
      <c r="AI9" s="12">
        <v>48.7</v>
      </c>
      <c r="AJ9" s="12">
        <v>86.7</v>
      </c>
      <c r="AK9" s="12">
        <v>77.5</v>
      </c>
      <c r="AL9" s="12">
        <v>56.8</v>
      </c>
      <c r="AM9" s="12">
        <v>53.5</v>
      </c>
      <c r="AN9" s="12">
        <v>64.3</v>
      </c>
      <c r="AO9" s="12">
        <v>55.2</v>
      </c>
      <c r="AP9" s="12">
        <v>54.1</v>
      </c>
      <c r="AQ9" s="12">
        <v>51.7</v>
      </c>
      <c r="AR9" s="12">
        <v>41.3</v>
      </c>
      <c r="AS9" s="12">
        <v>51.9</v>
      </c>
      <c r="AT9" s="12">
        <v>50.4</v>
      </c>
      <c r="AU9" s="12">
        <v>43.3</v>
      </c>
      <c r="AV9" s="12">
        <v>43</v>
      </c>
      <c r="AW9" s="12">
        <v>49.5</v>
      </c>
      <c r="AX9" s="12">
        <v>67</v>
      </c>
      <c r="AY9" s="12">
        <v>33.299999999999997</v>
      </c>
      <c r="AZ9" s="12">
        <v>29.5</v>
      </c>
      <c r="BA9" s="12">
        <v>23.5</v>
      </c>
      <c r="BB9" s="12">
        <v>43.5</v>
      </c>
      <c r="BC9" s="12">
        <v>37.5</v>
      </c>
      <c r="BD9" s="12">
        <v>67.5</v>
      </c>
      <c r="BE9" s="12">
        <v>70.3</v>
      </c>
      <c r="BF9" s="12">
        <v>59.1</v>
      </c>
      <c r="BG9" s="12">
        <v>66.900000000000006</v>
      </c>
      <c r="BH9" s="12">
        <v>40.299999999999997</v>
      </c>
      <c r="BI9" s="12">
        <v>69.8</v>
      </c>
      <c r="BJ9" s="12">
        <v>56.2</v>
      </c>
      <c r="BK9" s="12">
        <v>72.7</v>
      </c>
      <c r="BL9" s="12">
        <v>64.099999999999994</v>
      </c>
      <c r="BM9" s="12">
        <v>80.3</v>
      </c>
      <c r="BN9" s="12">
        <v>62.8</v>
      </c>
      <c r="BO9" s="12">
        <v>69.900000000000006</v>
      </c>
      <c r="BP9" s="12">
        <v>42.9</v>
      </c>
      <c r="BQ9" s="12">
        <v>37.299999999999997</v>
      </c>
      <c r="BR9" s="12">
        <v>26.6</v>
      </c>
      <c r="BS9" s="12">
        <v>30.2</v>
      </c>
      <c r="BT9" s="12">
        <v>49.7</v>
      </c>
      <c r="BU9" s="12">
        <v>68.2</v>
      </c>
      <c r="BV9" s="12">
        <v>71.7</v>
      </c>
      <c r="BW9" s="12">
        <v>35.4</v>
      </c>
      <c r="BX9" s="12">
        <v>60.5</v>
      </c>
      <c r="BY9" s="12">
        <v>81.099999999999994</v>
      </c>
      <c r="BZ9" s="12">
        <v>26</v>
      </c>
      <c r="CA9" s="12">
        <v>35.299999999999997</v>
      </c>
      <c r="CB9" s="12">
        <v>38.799999999999997</v>
      </c>
      <c r="CC9" s="12">
        <v>29.2</v>
      </c>
      <c r="CD9" s="12">
        <v>34.9</v>
      </c>
      <c r="CE9" s="12">
        <v>39</v>
      </c>
      <c r="CF9" s="12">
        <v>18.7</v>
      </c>
      <c r="CG9" s="12">
        <v>42.2</v>
      </c>
      <c r="CH9" s="12">
        <v>49.4</v>
      </c>
      <c r="CI9" s="12">
        <v>49.2</v>
      </c>
      <c r="CJ9" s="12">
        <v>51.4</v>
      </c>
      <c r="CK9" s="12">
        <v>33.299999999999997</v>
      </c>
      <c r="CL9" s="12">
        <v>10</v>
      </c>
      <c r="CM9" s="12">
        <v>45.2</v>
      </c>
      <c r="CN9" s="12">
        <v>29.8</v>
      </c>
      <c r="CO9" s="12">
        <v>43</v>
      </c>
      <c r="CP9" s="12">
        <v>44.3</v>
      </c>
      <c r="CQ9" s="12">
        <v>47.7</v>
      </c>
      <c r="CR9" s="12">
        <v>53.4</v>
      </c>
      <c r="CS9" s="12">
        <v>36.799999999999997</v>
      </c>
      <c r="CT9" s="12">
        <v>42.2</v>
      </c>
      <c r="CU9" s="12">
        <v>36.299999999999997</v>
      </c>
      <c r="CV9" s="12">
        <v>37.1</v>
      </c>
      <c r="CW9" s="12">
        <v>48.8</v>
      </c>
      <c r="CX9" s="12">
        <v>44.6</v>
      </c>
      <c r="CY9" s="12">
        <v>56.2</v>
      </c>
    </row>
    <row r="10" spans="2:103" ht="17.100000000000001" customHeight="1" x14ac:dyDescent="0.4">
      <c r="B10" s="11">
        <f t="shared" si="0"/>
        <v>6</v>
      </c>
      <c r="C10" s="12">
        <v>35.200000000000003</v>
      </c>
      <c r="D10" s="12">
        <v>46.5</v>
      </c>
      <c r="E10" s="12">
        <v>70.2</v>
      </c>
      <c r="F10" s="12">
        <v>18.899999999999999</v>
      </c>
      <c r="G10" s="12">
        <v>45.4</v>
      </c>
      <c r="H10" s="12">
        <v>44.3</v>
      </c>
      <c r="I10" s="12">
        <v>42.3</v>
      </c>
      <c r="J10" s="12">
        <v>46.2</v>
      </c>
      <c r="K10" s="12">
        <v>52.9</v>
      </c>
      <c r="L10" s="12">
        <v>50.1</v>
      </c>
      <c r="M10" s="12">
        <v>54.3</v>
      </c>
      <c r="N10" s="12">
        <v>43.3</v>
      </c>
      <c r="O10" s="12">
        <v>34.799999999999997</v>
      </c>
      <c r="P10" s="12">
        <v>44.4</v>
      </c>
      <c r="Q10" s="12">
        <v>51.2</v>
      </c>
      <c r="R10" s="12">
        <v>46.7</v>
      </c>
      <c r="S10" s="12">
        <v>46.3</v>
      </c>
      <c r="T10" s="12">
        <v>33.1</v>
      </c>
      <c r="U10" s="12">
        <v>35.6</v>
      </c>
      <c r="V10" s="12">
        <v>45.1</v>
      </c>
      <c r="W10" s="12">
        <v>50.3</v>
      </c>
      <c r="X10" s="12">
        <v>43.3</v>
      </c>
      <c r="Y10" s="12">
        <v>51.5</v>
      </c>
      <c r="Z10" s="12">
        <v>39.4</v>
      </c>
      <c r="AA10" s="12">
        <v>40</v>
      </c>
      <c r="AB10" s="12">
        <v>43.9</v>
      </c>
      <c r="AC10" s="12">
        <v>53.1</v>
      </c>
      <c r="AD10" s="12">
        <v>38.5</v>
      </c>
      <c r="AE10" s="12">
        <v>44.4</v>
      </c>
      <c r="AF10" s="12">
        <v>51.4</v>
      </c>
      <c r="AG10" s="12">
        <v>56</v>
      </c>
      <c r="AH10" s="12">
        <v>46.3</v>
      </c>
      <c r="AI10" s="12">
        <v>63.1</v>
      </c>
      <c r="AJ10" s="12">
        <v>84.4</v>
      </c>
      <c r="AK10" s="12">
        <v>78.599999999999994</v>
      </c>
      <c r="AL10" s="12">
        <v>53.5</v>
      </c>
      <c r="AM10" s="12">
        <v>46.3</v>
      </c>
      <c r="AN10" s="12">
        <v>59.1</v>
      </c>
      <c r="AO10" s="12">
        <v>60.7</v>
      </c>
      <c r="AP10" s="12">
        <v>56.4</v>
      </c>
      <c r="AQ10" s="12">
        <v>59.3</v>
      </c>
      <c r="AR10" s="12">
        <v>46</v>
      </c>
      <c r="AS10" s="12">
        <v>43.2</v>
      </c>
      <c r="AT10" s="12">
        <v>45.7</v>
      </c>
      <c r="AU10" s="12">
        <v>47</v>
      </c>
      <c r="AV10" s="12">
        <v>47.8</v>
      </c>
      <c r="AW10" s="12">
        <v>50</v>
      </c>
      <c r="AX10" s="12">
        <v>73.099999999999994</v>
      </c>
      <c r="AY10" s="12">
        <v>32.299999999999997</v>
      </c>
      <c r="AZ10" s="12">
        <v>29.2</v>
      </c>
      <c r="BA10" s="12">
        <v>23.4</v>
      </c>
      <c r="BB10" s="12">
        <v>45.9</v>
      </c>
      <c r="BC10" s="12">
        <v>39.1</v>
      </c>
      <c r="BD10" s="12">
        <v>64.900000000000006</v>
      </c>
      <c r="BE10" s="12">
        <v>57.3</v>
      </c>
      <c r="BF10" s="12">
        <v>76.7</v>
      </c>
      <c r="BG10" s="12">
        <v>70.2</v>
      </c>
      <c r="BH10" s="12">
        <v>41.6</v>
      </c>
      <c r="BI10" s="12">
        <v>64.900000000000006</v>
      </c>
      <c r="BJ10" s="12">
        <v>59</v>
      </c>
      <c r="BK10" s="12">
        <v>71.2</v>
      </c>
      <c r="BL10" s="12">
        <v>67.099999999999994</v>
      </c>
      <c r="BM10" s="12">
        <v>64.900000000000006</v>
      </c>
      <c r="BN10" s="12">
        <v>61.1</v>
      </c>
      <c r="BO10" s="12">
        <v>66.7</v>
      </c>
      <c r="BP10" s="12">
        <v>36.6</v>
      </c>
      <c r="BQ10" s="12">
        <v>36.700000000000003</v>
      </c>
      <c r="BR10" s="12">
        <v>26.2</v>
      </c>
      <c r="BS10" s="12">
        <v>29.2</v>
      </c>
      <c r="BT10" s="12">
        <v>48.6</v>
      </c>
      <c r="BU10" s="12">
        <v>69.599999999999994</v>
      </c>
      <c r="BV10" s="12">
        <v>60.7</v>
      </c>
      <c r="BW10" s="12">
        <v>34.700000000000003</v>
      </c>
      <c r="BX10" s="12">
        <v>56.5</v>
      </c>
      <c r="BY10" s="12">
        <v>76.400000000000006</v>
      </c>
      <c r="BZ10" s="12">
        <v>24.9</v>
      </c>
      <c r="CA10" s="12">
        <v>46.5</v>
      </c>
      <c r="CB10" s="12">
        <v>34.799999999999997</v>
      </c>
      <c r="CC10" s="12">
        <v>32.700000000000003</v>
      </c>
      <c r="CD10" s="12">
        <v>35.5</v>
      </c>
      <c r="CE10" s="12">
        <v>38.299999999999997</v>
      </c>
      <c r="CF10" s="13">
        <v>8.91</v>
      </c>
      <c r="CG10" s="12">
        <v>50.5</v>
      </c>
      <c r="CH10" s="12">
        <v>60.7</v>
      </c>
      <c r="CI10" s="12">
        <v>51.7</v>
      </c>
      <c r="CJ10" s="12">
        <v>49.3</v>
      </c>
      <c r="CK10" s="12">
        <v>28.6</v>
      </c>
      <c r="CL10" s="13">
        <v>7.46</v>
      </c>
      <c r="CM10" s="12">
        <v>49</v>
      </c>
      <c r="CN10" s="12">
        <v>30.5</v>
      </c>
      <c r="CO10" s="12">
        <v>43.1</v>
      </c>
      <c r="CP10" s="12">
        <v>43.2</v>
      </c>
      <c r="CQ10" s="12">
        <v>48.1</v>
      </c>
      <c r="CR10" s="12">
        <v>69.900000000000006</v>
      </c>
      <c r="CS10" s="12">
        <v>35</v>
      </c>
      <c r="CT10" s="12">
        <v>39.700000000000003</v>
      </c>
      <c r="CU10" s="12">
        <v>39.1</v>
      </c>
      <c r="CV10" s="12">
        <v>41.1</v>
      </c>
      <c r="CW10" s="12">
        <v>70.5</v>
      </c>
      <c r="CX10" s="12">
        <v>44.8</v>
      </c>
      <c r="CY10" s="12">
        <v>57.6</v>
      </c>
    </row>
    <row r="11" spans="2:103" ht="17.100000000000001" customHeight="1" x14ac:dyDescent="0.4">
      <c r="B11" s="11">
        <f t="shared" si="0"/>
        <v>7</v>
      </c>
      <c r="C11" s="12">
        <v>37.299999999999997</v>
      </c>
      <c r="D11" s="12">
        <v>46.9</v>
      </c>
      <c r="E11" s="12">
        <v>68.099999999999994</v>
      </c>
      <c r="F11" s="12">
        <v>23.5</v>
      </c>
      <c r="G11" s="12">
        <v>44.5</v>
      </c>
      <c r="H11" s="12">
        <v>44</v>
      </c>
      <c r="I11" s="12">
        <v>40.5</v>
      </c>
      <c r="J11" s="12">
        <v>38.5</v>
      </c>
      <c r="K11" s="12">
        <v>46.7</v>
      </c>
      <c r="L11" s="12">
        <v>49.9</v>
      </c>
      <c r="M11" s="12">
        <v>53</v>
      </c>
      <c r="N11" s="12">
        <v>39</v>
      </c>
      <c r="O11" s="12">
        <v>30.3</v>
      </c>
      <c r="P11" s="12">
        <v>47.5</v>
      </c>
      <c r="Q11" s="12">
        <v>55.3</v>
      </c>
      <c r="R11" s="12">
        <v>45.5</v>
      </c>
      <c r="S11" s="12">
        <v>43.9</v>
      </c>
      <c r="T11" s="12">
        <v>32.1</v>
      </c>
      <c r="U11" s="12">
        <v>39.200000000000003</v>
      </c>
      <c r="V11" s="12">
        <v>48.3</v>
      </c>
      <c r="W11" s="12">
        <v>50.3</v>
      </c>
      <c r="X11" s="12">
        <v>46.7</v>
      </c>
      <c r="Y11" s="12">
        <v>49.5</v>
      </c>
      <c r="Z11" s="12">
        <v>38.6</v>
      </c>
      <c r="AA11" s="12">
        <v>39.9</v>
      </c>
      <c r="AB11" s="12">
        <v>48.4</v>
      </c>
      <c r="AC11" s="12">
        <v>59.5</v>
      </c>
      <c r="AD11" s="12">
        <v>38.700000000000003</v>
      </c>
      <c r="AE11" s="12">
        <v>47.6</v>
      </c>
      <c r="AF11" s="12">
        <v>53.9</v>
      </c>
      <c r="AG11" s="12">
        <v>56.9</v>
      </c>
      <c r="AH11" s="12">
        <v>60.1</v>
      </c>
      <c r="AI11" s="12">
        <v>62.9</v>
      </c>
      <c r="AJ11" s="12">
        <v>86.3</v>
      </c>
      <c r="AK11" s="12">
        <v>83.2</v>
      </c>
      <c r="AL11" s="12">
        <v>57.2</v>
      </c>
      <c r="AM11" s="12">
        <v>47.1</v>
      </c>
      <c r="AN11" s="12">
        <v>57.7</v>
      </c>
      <c r="AO11" s="12">
        <v>56.1</v>
      </c>
      <c r="AP11" s="12">
        <v>54.2</v>
      </c>
      <c r="AQ11" s="12">
        <v>61.6</v>
      </c>
      <c r="AR11" s="12">
        <v>44.3</v>
      </c>
      <c r="AS11" s="12">
        <v>50.8</v>
      </c>
      <c r="AT11" s="12">
        <v>51.1</v>
      </c>
      <c r="AU11" s="12">
        <v>54.6</v>
      </c>
      <c r="AV11" s="12">
        <v>47.2</v>
      </c>
      <c r="AW11" s="12">
        <v>49.6</v>
      </c>
      <c r="AX11" s="12">
        <v>70.599999999999994</v>
      </c>
      <c r="AY11" s="12">
        <v>31.7</v>
      </c>
      <c r="AZ11" s="12">
        <v>32.1</v>
      </c>
      <c r="BA11" s="12">
        <v>29.8</v>
      </c>
      <c r="BB11" s="12">
        <v>43.4</v>
      </c>
      <c r="BC11" s="12">
        <v>41.6</v>
      </c>
      <c r="BD11" s="12">
        <v>60</v>
      </c>
      <c r="BE11" s="12">
        <v>69.2</v>
      </c>
      <c r="BF11" s="12">
        <v>72.5</v>
      </c>
      <c r="BG11" s="12">
        <v>70</v>
      </c>
      <c r="BH11" s="12">
        <v>41.8</v>
      </c>
      <c r="BI11" s="12">
        <v>64.5</v>
      </c>
      <c r="BJ11" s="12">
        <v>56.7</v>
      </c>
      <c r="BK11" s="12">
        <v>65.900000000000006</v>
      </c>
      <c r="BL11" s="12">
        <v>60.9</v>
      </c>
      <c r="BM11" s="12">
        <v>86.9</v>
      </c>
      <c r="BN11" s="12">
        <v>63.9</v>
      </c>
      <c r="BO11" s="12">
        <v>63.4</v>
      </c>
      <c r="BP11" s="12">
        <v>41.3</v>
      </c>
      <c r="BQ11" s="12">
        <v>39.9</v>
      </c>
      <c r="BR11" s="12">
        <v>29.5</v>
      </c>
      <c r="BS11" s="12">
        <v>30.5</v>
      </c>
      <c r="BT11" s="12">
        <v>51.7</v>
      </c>
      <c r="BU11" s="12">
        <v>61.3</v>
      </c>
      <c r="BV11" s="12">
        <v>58.2</v>
      </c>
      <c r="BW11" s="12">
        <v>36.4</v>
      </c>
      <c r="BX11" s="12">
        <v>55.4</v>
      </c>
      <c r="BY11" s="12">
        <v>71.7</v>
      </c>
      <c r="BZ11" s="12">
        <v>32</v>
      </c>
      <c r="CA11" s="12">
        <v>47.1</v>
      </c>
      <c r="CB11" s="12">
        <v>35.700000000000003</v>
      </c>
      <c r="CC11" s="12">
        <v>28.9</v>
      </c>
      <c r="CD11" s="12">
        <v>34.299999999999997</v>
      </c>
      <c r="CE11" s="12">
        <v>35.299999999999997</v>
      </c>
      <c r="CF11" s="13">
        <v>6.5</v>
      </c>
      <c r="CG11" s="12">
        <v>47.8</v>
      </c>
      <c r="CH11" s="12">
        <v>49.9</v>
      </c>
      <c r="CI11" s="12">
        <v>56.9</v>
      </c>
      <c r="CJ11" s="12">
        <v>48.5</v>
      </c>
      <c r="CK11" s="12">
        <v>20.7</v>
      </c>
      <c r="CL11" s="12">
        <v>11.4</v>
      </c>
      <c r="CM11" s="12">
        <v>50.7</v>
      </c>
      <c r="CN11" s="12">
        <v>31.9</v>
      </c>
      <c r="CO11" s="12">
        <v>43.7</v>
      </c>
      <c r="CP11" s="12">
        <v>44.2</v>
      </c>
      <c r="CQ11" s="12">
        <v>51</v>
      </c>
      <c r="CR11" s="12">
        <v>61.8</v>
      </c>
      <c r="CS11" s="12">
        <v>38.6</v>
      </c>
      <c r="CT11" s="12">
        <v>39.799999999999997</v>
      </c>
      <c r="CU11" s="12">
        <v>37.700000000000003</v>
      </c>
      <c r="CV11" s="12">
        <v>38.9</v>
      </c>
      <c r="CW11" s="12">
        <v>68.8</v>
      </c>
      <c r="CX11" s="12">
        <v>45.9</v>
      </c>
      <c r="CY11" s="12">
        <v>56.2</v>
      </c>
    </row>
    <row r="12" spans="2:103" ht="17.100000000000001" customHeight="1" x14ac:dyDescent="0.4">
      <c r="B12" s="11">
        <f t="shared" si="0"/>
        <v>8</v>
      </c>
      <c r="C12" s="12">
        <v>37.1</v>
      </c>
      <c r="D12" s="12">
        <v>47.2</v>
      </c>
      <c r="E12" s="12">
        <v>67.599999999999994</v>
      </c>
      <c r="F12" s="12">
        <v>23.8</v>
      </c>
      <c r="G12" s="12">
        <v>46.3</v>
      </c>
      <c r="H12" s="12">
        <v>44.1</v>
      </c>
      <c r="I12" s="12">
        <v>55.2</v>
      </c>
      <c r="J12" s="12">
        <v>38.299999999999997</v>
      </c>
      <c r="K12" s="12">
        <v>49.9</v>
      </c>
      <c r="L12" s="12">
        <v>48.9</v>
      </c>
      <c r="M12" s="12">
        <v>50.3</v>
      </c>
      <c r="N12" s="12">
        <v>40.5</v>
      </c>
      <c r="O12" s="12">
        <v>30.2</v>
      </c>
      <c r="P12" s="12">
        <v>48.2</v>
      </c>
      <c r="Q12" s="12">
        <v>49.2</v>
      </c>
      <c r="R12" s="12">
        <v>46.1</v>
      </c>
      <c r="S12" s="12">
        <v>43.4</v>
      </c>
      <c r="T12" s="12">
        <v>39.6</v>
      </c>
      <c r="U12" s="12">
        <v>39.700000000000003</v>
      </c>
      <c r="V12" s="12">
        <v>49.8</v>
      </c>
      <c r="W12" s="12">
        <v>63.3</v>
      </c>
      <c r="X12" s="12">
        <v>42.9</v>
      </c>
      <c r="Y12" s="12">
        <v>51.1</v>
      </c>
      <c r="Z12" s="12">
        <v>45.7</v>
      </c>
      <c r="AA12" s="12">
        <v>42.8</v>
      </c>
      <c r="AB12" s="12">
        <v>45.6</v>
      </c>
      <c r="AC12" s="12">
        <v>50.5</v>
      </c>
      <c r="AD12" s="12">
        <v>40.799999999999997</v>
      </c>
      <c r="AE12" s="12">
        <v>41.5</v>
      </c>
      <c r="AF12" s="12">
        <v>56.4</v>
      </c>
      <c r="AG12" s="12">
        <v>61</v>
      </c>
      <c r="AH12" s="12">
        <v>58.5</v>
      </c>
      <c r="AI12" s="12">
        <v>54</v>
      </c>
      <c r="AJ12" s="12">
        <v>84.1</v>
      </c>
      <c r="AK12" s="12">
        <v>85.8</v>
      </c>
      <c r="AL12" s="12">
        <v>56.1</v>
      </c>
      <c r="AM12" s="12">
        <v>49.4</v>
      </c>
      <c r="AN12" s="12">
        <v>55.6</v>
      </c>
      <c r="AO12" s="12">
        <v>54.9</v>
      </c>
      <c r="AP12" s="12">
        <v>49</v>
      </c>
      <c r="AQ12" s="12">
        <v>51.7</v>
      </c>
      <c r="AR12" s="12">
        <v>49.3</v>
      </c>
      <c r="AS12" s="12">
        <v>47.6</v>
      </c>
      <c r="AT12" s="12">
        <v>48.1</v>
      </c>
      <c r="AU12" s="12">
        <v>55.1</v>
      </c>
      <c r="AV12" s="12">
        <v>42.1</v>
      </c>
      <c r="AW12" s="12">
        <v>40.6</v>
      </c>
      <c r="AX12" s="12">
        <v>59.4</v>
      </c>
      <c r="AY12" s="12">
        <v>33.9</v>
      </c>
      <c r="AZ12" s="12">
        <v>33.9</v>
      </c>
      <c r="BA12" s="12">
        <v>23.7</v>
      </c>
      <c r="BB12" s="12">
        <v>43.4</v>
      </c>
      <c r="BC12" s="12">
        <v>51.8</v>
      </c>
      <c r="BD12" s="12">
        <v>61</v>
      </c>
      <c r="BE12" s="12">
        <v>71.8</v>
      </c>
      <c r="BF12" s="12">
        <v>62.6</v>
      </c>
      <c r="BG12" s="12">
        <v>65.099999999999994</v>
      </c>
      <c r="BH12" s="12">
        <v>42.5</v>
      </c>
      <c r="BI12" s="12">
        <v>70.099999999999994</v>
      </c>
      <c r="BJ12" s="12">
        <v>58</v>
      </c>
      <c r="BK12" s="12">
        <v>64.3</v>
      </c>
      <c r="BL12" s="12">
        <v>59.9</v>
      </c>
      <c r="BM12" s="12">
        <v>90.8</v>
      </c>
      <c r="BN12" s="12">
        <v>63.5</v>
      </c>
      <c r="BO12" s="12">
        <v>60.3</v>
      </c>
      <c r="BP12" s="12">
        <v>41.5</v>
      </c>
      <c r="BQ12" s="12">
        <v>38.700000000000003</v>
      </c>
      <c r="BR12" s="12">
        <v>32.799999999999997</v>
      </c>
      <c r="BS12" s="12">
        <v>29.7</v>
      </c>
      <c r="BT12" s="12">
        <v>52</v>
      </c>
      <c r="BU12" s="12">
        <v>64.900000000000006</v>
      </c>
      <c r="BV12" s="12">
        <v>55.8</v>
      </c>
      <c r="BW12" s="12">
        <v>40.4</v>
      </c>
      <c r="BX12" s="12">
        <v>49.3</v>
      </c>
      <c r="BY12" s="12">
        <v>77.8</v>
      </c>
      <c r="BZ12" s="12">
        <v>34.700000000000003</v>
      </c>
      <c r="CA12" s="12">
        <v>41.6</v>
      </c>
      <c r="CB12" s="12">
        <v>37.200000000000003</v>
      </c>
      <c r="CC12" s="12">
        <v>28.1</v>
      </c>
      <c r="CD12" s="12">
        <v>33.1</v>
      </c>
      <c r="CE12" s="12">
        <v>36.1</v>
      </c>
      <c r="CF12" s="12">
        <v>13.1</v>
      </c>
      <c r="CG12" s="12">
        <v>44.2</v>
      </c>
      <c r="CH12" s="12">
        <v>61.5</v>
      </c>
      <c r="CI12" s="12">
        <v>49.7</v>
      </c>
      <c r="CJ12" s="12">
        <v>50</v>
      </c>
      <c r="CK12" s="12">
        <v>17.2</v>
      </c>
      <c r="CL12" s="13">
        <v>4.79</v>
      </c>
      <c r="CM12" s="12">
        <v>47</v>
      </c>
      <c r="CN12" s="12">
        <v>26.9</v>
      </c>
      <c r="CO12" s="12">
        <v>43.5</v>
      </c>
      <c r="CP12" s="12">
        <v>40.9</v>
      </c>
      <c r="CQ12" s="12">
        <v>54.5</v>
      </c>
      <c r="CR12" s="12">
        <v>66</v>
      </c>
      <c r="CS12" s="12">
        <v>39.700000000000003</v>
      </c>
      <c r="CT12" s="12">
        <v>38.9</v>
      </c>
      <c r="CU12" s="12">
        <v>35.5</v>
      </c>
      <c r="CV12" s="12">
        <v>40</v>
      </c>
      <c r="CW12" s="12">
        <v>78.900000000000006</v>
      </c>
      <c r="CX12" s="12">
        <v>46.1</v>
      </c>
      <c r="CY12" s="12">
        <v>52.6</v>
      </c>
    </row>
    <row r="13" spans="2:103" ht="17.100000000000001" customHeight="1" x14ac:dyDescent="0.4">
      <c r="B13" s="11">
        <f t="shared" si="0"/>
        <v>9</v>
      </c>
      <c r="C13" s="12">
        <v>38.5</v>
      </c>
      <c r="D13" s="12">
        <v>52.4</v>
      </c>
      <c r="E13" s="12">
        <v>61.5</v>
      </c>
      <c r="F13" s="12">
        <v>23.5</v>
      </c>
      <c r="G13" s="12">
        <v>42</v>
      </c>
      <c r="H13" s="12">
        <v>44.7</v>
      </c>
      <c r="I13" s="12">
        <v>47.5</v>
      </c>
      <c r="J13" s="12">
        <v>37.700000000000003</v>
      </c>
      <c r="K13" s="12">
        <v>43.8</v>
      </c>
      <c r="L13" s="12">
        <v>50.8</v>
      </c>
      <c r="M13" s="12">
        <v>49.3</v>
      </c>
      <c r="N13" s="12">
        <v>40</v>
      </c>
      <c r="O13" s="12">
        <v>41.5</v>
      </c>
      <c r="P13" s="12">
        <v>48.6</v>
      </c>
      <c r="Q13" s="12">
        <v>48.7</v>
      </c>
      <c r="R13" s="12">
        <v>38.6</v>
      </c>
      <c r="S13" s="12">
        <v>46.3</v>
      </c>
      <c r="T13" s="12">
        <v>34.6</v>
      </c>
      <c r="U13" s="12">
        <v>37.700000000000003</v>
      </c>
      <c r="V13" s="12">
        <v>52.3</v>
      </c>
      <c r="W13" s="12">
        <v>61.2</v>
      </c>
      <c r="X13" s="12">
        <v>48.6</v>
      </c>
      <c r="Y13" s="12">
        <v>46</v>
      </c>
      <c r="Z13" s="12">
        <v>43.4</v>
      </c>
      <c r="AA13" s="12">
        <v>44.9</v>
      </c>
      <c r="AB13" s="12">
        <v>61.7</v>
      </c>
      <c r="AC13" s="12">
        <v>55.5</v>
      </c>
      <c r="AD13" s="12">
        <v>43.7</v>
      </c>
      <c r="AE13" s="12">
        <v>46.2</v>
      </c>
      <c r="AF13" s="12">
        <v>53.7</v>
      </c>
      <c r="AG13" s="12">
        <v>54.3</v>
      </c>
      <c r="AH13" s="12">
        <v>51.2</v>
      </c>
      <c r="AI13" s="12">
        <v>50.5</v>
      </c>
      <c r="AJ13" s="12">
        <v>86.8</v>
      </c>
      <c r="AK13" s="12">
        <v>84</v>
      </c>
      <c r="AL13" s="12">
        <v>57.6</v>
      </c>
      <c r="AM13" s="12">
        <v>53.5</v>
      </c>
      <c r="AN13" s="12">
        <v>63.7</v>
      </c>
      <c r="AO13" s="12">
        <v>64.3</v>
      </c>
      <c r="AP13" s="12">
        <v>49.5</v>
      </c>
      <c r="AQ13" s="12">
        <v>54.6</v>
      </c>
      <c r="AR13" s="12">
        <v>48.4</v>
      </c>
      <c r="AS13" s="12">
        <v>47.3</v>
      </c>
      <c r="AT13" s="12">
        <v>54.4</v>
      </c>
      <c r="AU13" s="12">
        <v>54.8</v>
      </c>
      <c r="AV13" s="12">
        <v>42.1</v>
      </c>
      <c r="AW13" s="12">
        <v>43.7</v>
      </c>
      <c r="AX13" s="12">
        <v>50.1</v>
      </c>
      <c r="AY13" s="12">
        <v>37.700000000000003</v>
      </c>
      <c r="AZ13" s="12">
        <v>30</v>
      </c>
      <c r="BA13" s="12">
        <v>22.3</v>
      </c>
      <c r="BB13" s="12">
        <v>47.5</v>
      </c>
      <c r="BC13" s="12">
        <v>43.1</v>
      </c>
      <c r="BD13" s="12">
        <v>54.2</v>
      </c>
      <c r="BE13" s="12">
        <v>75</v>
      </c>
      <c r="BF13" s="12">
        <v>63</v>
      </c>
      <c r="BG13" s="12">
        <v>61.2</v>
      </c>
      <c r="BH13" s="12">
        <v>42.4</v>
      </c>
      <c r="BI13" s="12">
        <v>73.900000000000006</v>
      </c>
      <c r="BJ13" s="12">
        <v>56</v>
      </c>
      <c r="BK13" s="12">
        <v>65.7</v>
      </c>
      <c r="BL13" s="12">
        <v>57.5</v>
      </c>
      <c r="BM13" s="12">
        <v>93.4</v>
      </c>
      <c r="BN13" s="12">
        <v>62.5</v>
      </c>
      <c r="BO13" s="12">
        <v>66.8</v>
      </c>
      <c r="BP13" s="12">
        <v>38.9</v>
      </c>
      <c r="BQ13" s="12">
        <v>42.9</v>
      </c>
      <c r="BR13" s="12">
        <v>33</v>
      </c>
      <c r="BS13" s="12">
        <v>32.799999999999997</v>
      </c>
      <c r="BT13" s="12">
        <v>48.2</v>
      </c>
      <c r="BU13" s="12">
        <v>66.3</v>
      </c>
      <c r="BV13" s="12">
        <v>56.8</v>
      </c>
      <c r="BW13" s="12">
        <v>42.4</v>
      </c>
      <c r="BX13" s="12">
        <v>49.3</v>
      </c>
      <c r="BY13" s="12">
        <v>79.3</v>
      </c>
      <c r="BZ13" s="12">
        <v>36.700000000000003</v>
      </c>
      <c r="CA13" s="12">
        <v>36.9</v>
      </c>
      <c r="CB13" s="12">
        <v>34.5</v>
      </c>
      <c r="CC13" s="12">
        <v>28.4</v>
      </c>
      <c r="CD13" s="12">
        <v>35.799999999999997</v>
      </c>
      <c r="CE13" s="12">
        <v>32.200000000000003</v>
      </c>
      <c r="CF13" s="12">
        <v>19.5</v>
      </c>
      <c r="CG13" s="12">
        <v>49.3</v>
      </c>
      <c r="CH13" s="12">
        <v>52.9</v>
      </c>
      <c r="CI13" s="12">
        <v>46.4</v>
      </c>
      <c r="CJ13" s="12">
        <v>50.4</v>
      </c>
      <c r="CK13" s="12">
        <v>12.7</v>
      </c>
      <c r="CL13" s="13">
        <v>6.21</v>
      </c>
      <c r="CM13" s="12">
        <v>43.8</v>
      </c>
      <c r="CN13" s="12">
        <v>27.2</v>
      </c>
      <c r="CO13" s="12">
        <v>44.7</v>
      </c>
      <c r="CP13" s="12">
        <v>40.6</v>
      </c>
      <c r="CQ13" s="12">
        <v>56.2</v>
      </c>
      <c r="CR13" s="12">
        <v>69.7</v>
      </c>
      <c r="CS13" s="12">
        <v>35.6</v>
      </c>
      <c r="CT13" s="12">
        <v>37.5</v>
      </c>
      <c r="CU13" s="12">
        <v>34.4</v>
      </c>
      <c r="CV13" s="12">
        <v>40.799999999999997</v>
      </c>
      <c r="CW13" s="12">
        <v>80.2</v>
      </c>
      <c r="CX13" s="12">
        <v>47.7</v>
      </c>
      <c r="CY13" s="12">
        <v>50.1</v>
      </c>
    </row>
    <row r="14" spans="2:103" ht="17.100000000000001" customHeight="1" x14ac:dyDescent="0.4">
      <c r="B14" s="11">
        <f t="shared" si="0"/>
        <v>10</v>
      </c>
      <c r="C14" s="12">
        <v>38.299999999999997</v>
      </c>
      <c r="D14" s="12">
        <v>52.9</v>
      </c>
      <c r="E14" s="12">
        <v>64.099999999999994</v>
      </c>
      <c r="F14" s="12">
        <v>23</v>
      </c>
      <c r="G14" s="12">
        <v>43.8</v>
      </c>
      <c r="H14" s="12">
        <v>39.6</v>
      </c>
      <c r="I14" s="12">
        <v>41</v>
      </c>
      <c r="J14" s="12">
        <v>42.4</v>
      </c>
      <c r="K14" s="12">
        <v>44.7</v>
      </c>
      <c r="L14" s="12">
        <v>43.6</v>
      </c>
      <c r="M14" s="12">
        <v>47.3</v>
      </c>
      <c r="N14" s="12">
        <v>40.6</v>
      </c>
      <c r="O14" s="12">
        <v>38.4</v>
      </c>
      <c r="P14" s="12">
        <v>47.8</v>
      </c>
      <c r="Q14" s="12">
        <v>45.2</v>
      </c>
      <c r="R14" s="12">
        <v>45.3</v>
      </c>
      <c r="S14" s="12">
        <v>46</v>
      </c>
      <c r="T14" s="12">
        <v>38.4</v>
      </c>
      <c r="U14" s="12">
        <v>45.1</v>
      </c>
      <c r="V14" s="12">
        <v>55.2</v>
      </c>
      <c r="W14" s="12">
        <v>52.8</v>
      </c>
      <c r="X14" s="12">
        <v>57.5</v>
      </c>
      <c r="Y14" s="12">
        <v>51.1</v>
      </c>
      <c r="Z14" s="12">
        <v>41.7</v>
      </c>
      <c r="AA14" s="12">
        <v>46.3</v>
      </c>
      <c r="AB14" s="12">
        <v>57.5</v>
      </c>
      <c r="AC14" s="12">
        <v>58.3</v>
      </c>
      <c r="AD14" s="12">
        <v>40.700000000000003</v>
      </c>
      <c r="AE14" s="12">
        <v>45.6</v>
      </c>
      <c r="AF14" s="12">
        <v>46.4</v>
      </c>
      <c r="AG14" s="12">
        <v>64.900000000000006</v>
      </c>
      <c r="AH14" s="12">
        <v>56.4</v>
      </c>
      <c r="AI14" s="12">
        <v>51.3</v>
      </c>
      <c r="AJ14" s="12">
        <v>94.2</v>
      </c>
      <c r="AK14" s="12">
        <v>82</v>
      </c>
      <c r="AL14" s="12">
        <v>64.5</v>
      </c>
      <c r="AM14" s="12">
        <v>58.9</v>
      </c>
      <c r="AN14" s="12">
        <v>80</v>
      </c>
      <c r="AO14" s="12">
        <v>59</v>
      </c>
      <c r="AP14" s="12">
        <v>59.3</v>
      </c>
      <c r="AQ14" s="12">
        <v>61.1</v>
      </c>
      <c r="AR14" s="12">
        <v>51.8</v>
      </c>
      <c r="AS14" s="12">
        <v>59.9</v>
      </c>
      <c r="AT14" s="12">
        <v>60.7</v>
      </c>
      <c r="AU14" s="12">
        <v>51</v>
      </c>
      <c r="AV14" s="12">
        <v>42.5</v>
      </c>
      <c r="AW14" s="12">
        <v>47.5</v>
      </c>
      <c r="AX14" s="12">
        <v>46.6</v>
      </c>
      <c r="AY14" s="12">
        <v>41.9</v>
      </c>
      <c r="AZ14" s="12">
        <v>35.200000000000003</v>
      </c>
      <c r="BA14" s="12">
        <v>31.2</v>
      </c>
      <c r="BB14" s="12">
        <v>47.4</v>
      </c>
      <c r="BC14" s="12">
        <v>50.4</v>
      </c>
      <c r="BD14" s="12">
        <v>77</v>
      </c>
      <c r="BE14" s="12">
        <v>78.7</v>
      </c>
      <c r="BF14" s="12">
        <v>54.9</v>
      </c>
      <c r="BG14" s="12">
        <v>64.400000000000006</v>
      </c>
      <c r="BH14" s="12">
        <v>45.2</v>
      </c>
      <c r="BI14" s="12">
        <v>75.900000000000006</v>
      </c>
      <c r="BJ14" s="12">
        <v>66.5</v>
      </c>
      <c r="BK14" s="12">
        <v>63.6</v>
      </c>
      <c r="BL14" s="12">
        <v>52</v>
      </c>
      <c r="BM14" s="12">
        <v>89.8</v>
      </c>
      <c r="BN14" s="12">
        <v>72.5</v>
      </c>
      <c r="BO14" s="12">
        <v>88.5</v>
      </c>
      <c r="BP14" s="12">
        <v>43.8</v>
      </c>
      <c r="BQ14" s="12">
        <v>40.9</v>
      </c>
      <c r="BR14" s="12">
        <v>36.200000000000003</v>
      </c>
      <c r="BS14" s="12">
        <v>35.6</v>
      </c>
      <c r="BT14" s="12">
        <v>51.6</v>
      </c>
      <c r="BU14" s="12">
        <v>73</v>
      </c>
      <c r="BV14" s="12">
        <v>55.5</v>
      </c>
      <c r="BW14" s="12">
        <v>49.4</v>
      </c>
      <c r="BX14" s="12">
        <v>58.4</v>
      </c>
      <c r="BY14" s="12">
        <v>88.1</v>
      </c>
      <c r="BZ14" s="12">
        <v>43.9</v>
      </c>
      <c r="CA14" s="12">
        <v>37.4</v>
      </c>
      <c r="CB14" s="12">
        <v>35.5</v>
      </c>
      <c r="CC14" s="12">
        <v>30</v>
      </c>
      <c r="CD14" s="12">
        <v>39.9</v>
      </c>
      <c r="CE14" s="12">
        <v>42.9</v>
      </c>
      <c r="CF14" s="12">
        <v>44.4</v>
      </c>
      <c r="CG14" s="12">
        <v>50.8</v>
      </c>
      <c r="CH14" s="12">
        <v>53.9</v>
      </c>
      <c r="CI14" s="12">
        <v>56.5</v>
      </c>
      <c r="CJ14" s="12">
        <v>61</v>
      </c>
      <c r="CK14" s="12">
        <v>19.100000000000001</v>
      </c>
      <c r="CL14" s="12">
        <v>9.98</v>
      </c>
      <c r="CM14" s="12">
        <v>50.6</v>
      </c>
      <c r="CN14" s="12">
        <v>27.5</v>
      </c>
      <c r="CO14" s="12">
        <v>49.8</v>
      </c>
      <c r="CP14" s="12">
        <v>45.5</v>
      </c>
      <c r="CQ14" s="12">
        <v>54.8</v>
      </c>
      <c r="CR14" s="12">
        <v>76.400000000000006</v>
      </c>
      <c r="CS14" s="12">
        <v>41.8</v>
      </c>
      <c r="CT14" s="12">
        <v>42.4</v>
      </c>
      <c r="CU14" s="12">
        <v>36.799999999999997</v>
      </c>
      <c r="CV14" s="12">
        <v>47</v>
      </c>
      <c r="CW14" s="12">
        <v>67</v>
      </c>
      <c r="CX14" s="12">
        <v>50.1</v>
      </c>
      <c r="CY14" s="12">
        <v>50.5</v>
      </c>
    </row>
    <row r="15" spans="2:103" ht="17.100000000000001" customHeight="1" x14ac:dyDescent="0.4">
      <c r="B15" s="11">
        <f t="shared" si="0"/>
        <v>11</v>
      </c>
      <c r="C15" s="12">
        <v>37.4</v>
      </c>
      <c r="D15" s="12">
        <v>48.2</v>
      </c>
      <c r="E15" s="12">
        <v>61.8</v>
      </c>
      <c r="F15" s="12">
        <v>24.7</v>
      </c>
      <c r="G15" s="12">
        <v>46.4</v>
      </c>
      <c r="H15" s="12">
        <v>47</v>
      </c>
      <c r="I15" s="12">
        <v>40.1</v>
      </c>
      <c r="J15" s="12">
        <v>43</v>
      </c>
      <c r="K15" s="12">
        <v>47.3</v>
      </c>
      <c r="L15" s="12">
        <v>51.3</v>
      </c>
      <c r="M15" s="12">
        <v>47.6</v>
      </c>
      <c r="N15" s="12">
        <v>45.5</v>
      </c>
      <c r="O15" s="12">
        <v>38.299999999999997</v>
      </c>
      <c r="P15" s="12">
        <v>50.7</v>
      </c>
      <c r="Q15" s="12">
        <v>50.4</v>
      </c>
      <c r="R15" s="12">
        <v>50.8</v>
      </c>
      <c r="S15" s="12">
        <v>47.5</v>
      </c>
      <c r="T15" s="12">
        <v>40.299999999999997</v>
      </c>
      <c r="U15" s="12">
        <v>38.9</v>
      </c>
      <c r="V15" s="12">
        <v>52.6</v>
      </c>
      <c r="W15" s="12">
        <v>71.2</v>
      </c>
      <c r="X15" s="12">
        <v>48.2</v>
      </c>
      <c r="Y15" s="12">
        <v>47.4</v>
      </c>
      <c r="Z15" s="12">
        <v>39.5</v>
      </c>
      <c r="AA15" s="12">
        <v>39.5</v>
      </c>
      <c r="AB15" s="12">
        <v>56.6</v>
      </c>
      <c r="AC15" s="12">
        <v>60.6</v>
      </c>
      <c r="AD15" s="12">
        <v>48.1</v>
      </c>
      <c r="AE15" s="12">
        <v>50.6</v>
      </c>
      <c r="AF15" s="12">
        <v>51.5</v>
      </c>
      <c r="AG15" s="12">
        <v>64.2</v>
      </c>
      <c r="AH15" s="12">
        <v>70.599999999999994</v>
      </c>
      <c r="AI15" s="12">
        <v>50.3</v>
      </c>
      <c r="AJ15" s="12">
        <v>55.9</v>
      </c>
      <c r="AK15" s="12">
        <v>98.8</v>
      </c>
      <c r="AL15" s="12">
        <v>63.8</v>
      </c>
      <c r="AM15" s="12">
        <v>50.3</v>
      </c>
      <c r="AN15" s="12">
        <v>71.2</v>
      </c>
      <c r="AO15" s="12">
        <v>58.1</v>
      </c>
      <c r="AP15" s="12">
        <v>53.7</v>
      </c>
      <c r="AQ15" s="12">
        <v>61.3</v>
      </c>
      <c r="AR15" s="12">
        <v>56.1</v>
      </c>
      <c r="AS15" s="12">
        <v>60.5</v>
      </c>
      <c r="AT15" s="12">
        <v>47.1</v>
      </c>
      <c r="AU15" s="12">
        <v>45.6</v>
      </c>
      <c r="AV15" s="12">
        <v>46.1</v>
      </c>
      <c r="AW15" s="12">
        <v>55.1</v>
      </c>
      <c r="AX15" s="12">
        <v>65.599999999999994</v>
      </c>
      <c r="AY15" s="12">
        <v>41.3</v>
      </c>
      <c r="AZ15" s="12">
        <v>31.5</v>
      </c>
      <c r="BA15" s="12">
        <v>28.7</v>
      </c>
      <c r="BB15" s="12">
        <v>46.2</v>
      </c>
      <c r="BC15" s="12">
        <v>64.5</v>
      </c>
      <c r="BD15" s="12">
        <v>58.2</v>
      </c>
      <c r="BE15" s="12">
        <v>70.7</v>
      </c>
      <c r="BF15" s="12">
        <v>68</v>
      </c>
      <c r="BG15" s="12">
        <v>60</v>
      </c>
      <c r="BH15" s="12">
        <v>45.1</v>
      </c>
      <c r="BI15" s="12">
        <v>82.9</v>
      </c>
      <c r="BJ15" s="12">
        <v>72.2</v>
      </c>
      <c r="BK15" s="12">
        <v>65.900000000000006</v>
      </c>
      <c r="BL15" s="12">
        <v>56.3</v>
      </c>
      <c r="BM15" s="12">
        <v>92.8</v>
      </c>
      <c r="BN15" s="12">
        <v>69.3</v>
      </c>
      <c r="BO15" s="12">
        <v>74.8</v>
      </c>
      <c r="BP15" s="12">
        <v>50.4</v>
      </c>
      <c r="BQ15" s="12">
        <v>44.8</v>
      </c>
      <c r="BR15" s="12">
        <v>34.700000000000003</v>
      </c>
      <c r="BS15" s="12">
        <v>36.5</v>
      </c>
      <c r="BT15" s="12">
        <v>54.1</v>
      </c>
      <c r="BU15" s="12">
        <v>77.400000000000006</v>
      </c>
      <c r="BV15" s="12">
        <v>54.1</v>
      </c>
      <c r="BW15" s="12">
        <v>47.5</v>
      </c>
      <c r="BX15" s="12">
        <v>60.1</v>
      </c>
      <c r="BY15" s="12">
        <v>90.8</v>
      </c>
      <c r="BZ15" s="12">
        <v>38.6</v>
      </c>
      <c r="CA15" s="12">
        <v>42.3</v>
      </c>
      <c r="CB15" s="12">
        <v>46.9</v>
      </c>
      <c r="CC15" s="12">
        <v>33.200000000000003</v>
      </c>
      <c r="CD15" s="12">
        <v>42.1</v>
      </c>
      <c r="CE15" s="12">
        <v>43.7</v>
      </c>
      <c r="CF15" s="12">
        <v>42.7</v>
      </c>
      <c r="CG15" s="12">
        <v>40</v>
      </c>
      <c r="CH15" s="12">
        <v>43.6</v>
      </c>
      <c r="CI15" s="12">
        <v>54.5</v>
      </c>
      <c r="CJ15" s="12">
        <v>54.3</v>
      </c>
      <c r="CK15" s="12">
        <v>17.600000000000001</v>
      </c>
      <c r="CL15" s="12">
        <v>11.3</v>
      </c>
      <c r="CM15" s="12">
        <v>46.3</v>
      </c>
      <c r="CN15" s="12">
        <v>29.5</v>
      </c>
      <c r="CO15" s="12">
        <v>43.2</v>
      </c>
      <c r="CP15" s="12">
        <v>42.7</v>
      </c>
      <c r="CQ15" s="12">
        <v>45.4</v>
      </c>
      <c r="CR15" s="12">
        <v>82</v>
      </c>
      <c r="CS15" s="12">
        <v>40.9</v>
      </c>
      <c r="CT15" s="12">
        <v>41.1</v>
      </c>
      <c r="CU15" s="12">
        <v>36.5</v>
      </c>
      <c r="CV15" s="12">
        <v>38.200000000000003</v>
      </c>
      <c r="CW15" s="12">
        <v>69</v>
      </c>
      <c r="CX15" s="12">
        <v>50.2</v>
      </c>
      <c r="CY15" s="12">
        <v>48.8</v>
      </c>
    </row>
    <row r="16" spans="2:103" ht="17.100000000000001" customHeight="1" x14ac:dyDescent="0.4">
      <c r="B16" s="11">
        <f t="shared" si="0"/>
        <v>12</v>
      </c>
      <c r="C16" s="12">
        <v>34.1</v>
      </c>
      <c r="D16" s="12">
        <v>46.1</v>
      </c>
      <c r="E16" s="12">
        <v>51.6</v>
      </c>
      <c r="F16" s="12">
        <v>24.9</v>
      </c>
      <c r="G16" s="12">
        <v>44.6</v>
      </c>
      <c r="H16" s="12">
        <v>44</v>
      </c>
      <c r="I16" s="12">
        <v>39.799999999999997</v>
      </c>
      <c r="J16" s="12">
        <v>42.7</v>
      </c>
      <c r="K16" s="12">
        <v>45.1</v>
      </c>
      <c r="L16" s="12">
        <v>52.7</v>
      </c>
      <c r="M16" s="12">
        <v>47</v>
      </c>
      <c r="N16" s="12">
        <v>42</v>
      </c>
      <c r="O16" s="12">
        <v>40</v>
      </c>
      <c r="P16" s="12">
        <v>46.8</v>
      </c>
      <c r="Q16" s="12">
        <v>47.4</v>
      </c>
      <c r="R16" s="12">
        <v>48.9</v>
      </c>
      <c r="S16" s="12">
        <v>45.2</v>
      </c>
      <c r="T16" s="12">
        <v>35.4</v>
      </c>
      <c r="U16" s="12">
        <v>37.9</v>
      </c>
      <c r="V16" s="12">
        <v>50.5</v>
      </c>
      <c r="W16" s="12">
        <v>55.7</v>
      </c>
      <c r="X16" s="12">
        <v>48.5</v>
      </c>
      <c r="Y16" s="12">
        <v>44.8</v>
      </c>
      <c r="Z16" s="12">
        <v>39.700000000000003</v>
      </c>
      <c r="AA16" s="12">
        <v>36.5</v>
      </c>
      <c r="AB16" s="12">
        <v>52.8</v>
      </c>
      <c r="AC16" s="12">
        <v>55.3</v>
      </c>
      <c r="AD16" s="12">
        <v>50.5</v>
      </c>
      <c r="AE16" s="12">
        <v>49</v>
      </c>
      <c r="AF16" s="12">
        <v>51.6</v>
      </c>
      <c r="AG16" s="12">
        <v>67.3</v>
      </c>
      <c r="AH16" s="12">
        <v>63.3</v>
      </c>
      <c r="AI16" s="12">
        <v>43.4</v>
      </c>
      <c r="AJ16" s="12">
        <v>59.7</v>
      </c>
      <c r="AK16" s="12">
        <v>98.9</v>
      </c>
      <c r="AL16" s="12">
        <v>56.5</v>
      </c>
      <c r="AM16" s="12">
        <v>51.8</v>
      </c>
      <c r="AN16" s="12">
        <v>70</v>
      </c>
      <c r="AO16" s="12">
        <v>56</v>
      </c>
      <c r="AP16" s="12">
        <v>50.8</v>
      </c>
      <c r="AQ16" s="12">
        <v>57.7</v>
      </c>
      <c r="AR16" s="12">
        <v>61</v>
      </c>
      <c r="AS16" s="12">
        <v>61.4</v>
      </c>
      <c r="AT16" s="12">
        <v>37.1</v>
      </c>
      <c r="AU16" s="12">
        <v>44.3</v>
      </c>
      <c r="AV16" s="12">
        <v>43.8</v>
      </c>
      <c r="AW16" s="12">
        <v>56</v>
      </c>
      <c r="AX16" s="12">
        <v>55.6</v>
      </c>
      <c r="AY16" s="12">
        <v>41.6</v>
      </c>
      <c r="AZ16" s="12">
        <v>32.5</v>
      </c>
      <c r="BA16" s="12">
        <v>31.6</v>
      </c>
      <c r="BB16" s="12">
        <v>44.2</v>
      </c>
      <c r="BC16" s="12">
        <v>49.1</v>
      </c>
      <c r="BD16" s="12">
        <v>58.4</v>
      </c>
      <c r="BE16" s="12">
        <v>56.9</v>
      </c>
      <c r="BF16" s="12">
        <v>66.3</v>
      </c>
      <c r="BG16" s="12">
        <v>53.4</v>
      </c>
      <c r="BH16" s="12">
        <v>44.3</v>
      </c>
      <c r="BI16" s="12">
        <v>78.7</v>
      </c>
      <c r="BJ16" s="12">
        <v>71.2</v>
      </c>
      <c r="BK16" s="12">
        <v>66</v>
      </c>
      <c r="BL16" s="12">
        <v>54.3</v>
      </c>
      <c r="BM16" s="12">
        <v>81.400000000000006</v>
      </c>
      <c r="BN16" s="12">
        <v>70.8</v>
      </c>
      <c r="BO16" s="12">
        <v>62</v>
      </c>
      <c r="BP16" s="12">
        <v>48.5</v>
      </c>
      <c r="BQ16" s="12">
        <v>40.700000000000003</v>
      </c>
      <c r="BR16" s="12">
        <v>33</v>
      </c>
      <c r="BS16" s="12">
        <v>33.9</v>
      </c>
      <c r="BT16" s="12">
        <v>52.1</v>
      </c>
      <c r="BU16" s="12">
        <v>65.5</v>
      </c>
      <c r="BV16" s="12">
        <v>52.8</v>
      </c>
      <c r="BW16" s="12">
        <v>51</v>
      </c>
      <c r="BX16" s="12">
        <v>50.3</v>
      </c>
      <c r="BY16" s="12">
        <v>88.9</v>
      </c>
      <c r="BZ16" s="12">
        <v>39.4</v>
      </c>
      <c r="CA16" s="12">
        <v>44.5</v>
      </c>
      <c r="CB16" s="12">
        <v>38.700000000000003</v>
      </c>
      <c r="CC16" s="12">
        <v>33.6</v>
      </c>
      <c r="CD16" s="12">
        <v>40.700000000000003</v>
      </c>
      <c r="CE16" s="12">
        <v>35.299999999999997</v>
      </c>
      <c r="CF16" s="12">
        <v>31.5</v>
      </c>
      <c r="CG16" s="12">
        <v>42.2</v>
      </c>
      <c r="CH16" s="12">
        <v>54.7</v>
      </c>
      <c r="CI16" s="12">
        <v>48.2</v>
      </c>
      <c r="CJ16" s="12">
        <v>48.7</v>
      </c>
      <c r="CK16" s="12">
        <v>23.5</v>
      </c>
      <c r="CL16" s="13">
        <v>8.67</v>
      </c>
      <c r="CM16" s="12">
        <v>45.4</v>
      </c>
      <c r="CN16" s="12">
        <v>29</v>
      </c>
      <c r="CO16" s="12">
        <v>41.1</v>
      </c>
      <c r="CP16" s="12">
        <v>45.2</v>
      </c>
      <c r="CQ16" s="12">
        <v>53.4</v>
      </c>
      <c r="CR16" s="12">
        <v>72.8</v>
      </c>
      <c r="CS16" s="12">
        <v>40.4</v>
      </c>
      <c r="CT16" s="12">
        <v>37.200000000000003</v>
      </c>
      <c r="CU16" s="12">
        <v>34.6</v>
      </c>
      <c r="CV16" s="12">
        <v>53.2</v>
      </c>
      <c r="CW16" s="12">
        <v>75.900000000000006</v>
      </c>
      <c r="CX16" s="12">
        <v>48.8</v>
      </c>
      <c r="CY16" s="12">
        <v>45.7</v>
      </c>
    </row>
    <row r="17" spans="2:103" ht="17.100000000000001" customHeight="1" x14ac:dyDescent="0.4">
      <c r="B17" s="11">
        <f t="shared" si="0"/>
        <v>13</v>
      </c>
      <c r="C17" s="12">
        <v>36.1</v>
      </c>
      <c r="D17" s="12">
        <v>50.1</v>
      </c>
      <c r="E17" s="12">
        <v>51.9</v>
      </c>
      <c r="F17" s="12">
        <v>22.2</v>
      </c>
      <c r="G17" s="12">
        <v>41.5</v>
      </c>
      <c r="H17" s="12">
        <v>43.7</v>
      </c>
      <c r="I17" s="12">
        <v>38.700000000000003</v>
      </c>
      <c r="J17" s="12">
        <v>42.6</v>
      </c>
      <c r="K17" s="12">
        <v>49.3</v>
      </c>
      <c r="L17" s="12">
        <v>50.8</v>
      </c>
      <c r="M17" s="12">
        <v>48.9</v>
      </c>
      <c r="N17" s="12">
        <v>46.8</v>
      </c>
      <c r="O17" s="12">
        <v>36.299999999999997</v>
      </c>
      <c r="P17" s="12">
        <v>48.7</v>
      </c>
      <c r="Q17" s="12">
        <v>50.1</v>
      </c>
      <c r="R17" s="12">
        <v>49.9</v>
      </c>
      <c r="S17" s="12">
        <v>44.1</v>
      </c>
      <c r="T17" s="12">
        <v>35.200000000000003</v>
      </c>
      <c r="U17" s="12">
        <v>39.299999999999997</v>
      </c>
      <c r="V17" s="12">
        <v>45.7</v>
      </c>
      <c r="W17" s="12">
        <v>50.7</v>
      </c>
      <c r="X17" s="12">
        <v>44.1</v>
      </c>
      <c r="Y17" s="12">
        <v>50.2</v>
      </c>
      <c r="Z17" s="12">
        <v>39.6</v>
      </c>
      <c r="AA17" s="12">
        <v>37.1</v>
      </c>
      <c r="AB17" s="12">
        <v>46.8</v>
      </c>
      <c r="AC17" s="12">
        <v>48</v>
      </c>
      <c r="AD17" s="12">
        <v>53.1</v>
      </c>
      <c r="AE17" s="12">
        <v>45.7</v>
      </c>
      <c r="AF17" s="12">
        <v>52.6</v>
      </c>
      <c r="AG17" s="12">
        <v>56.6</v>
      </c>
      <c r="AH17" s="12">
        <v>62.6</v>
      </c>
      <c r="AI17" s="12">
        <v>42.8</v>
      </c>
      <c r="AJ17" s="12">
        <v>53.8</v>
      </c>
      <c r="AK17" s="12">
        <v>90.1</v>
      </c>
      <c r="AL17" s="12">
        <v>55.5</v>
      </c>
      <c r="AM17" s="12">
        <v>47.8</v>
      </c>
      <c r="AN17" s="12">
        <v>68.400000000000006</v>
      </c>
      <c r="AO17" s="12">
        <v>59.2</v>
      </c>
      <c r="AP17" s="12">
        <v>59</v>
      </c>
      <c r="AQ17" s="12">
        <v>55.1</v>
      </c>
      <c r="AR17" s="12">
        <v>48</v>
      </c>
      <c r="AS17" s="12">
        <v>59.3</v>
      </c>
      <c r="AT17" s="12">
        <v>32.1</v>
      </c>
      <c r="AU17" s="12">
        <v>39.4</v>
      </c>
      <c r="AV17" s="12">
        <v>43.8</v>
      </c>
      <c r="AW17" s="12">
        <v>57.9</v>
      </c>
      <c r="AX17" s="12">
        <v>52.5</v>
      </c>
      <c r="AY17" s="12">
        <v>39.6</v>
      </c>
      <c r="AZ17" s="12">
        <v>32.200000000000003</v>
      </c>
      <c r="BA17" s="12">
        <v>30.4</v>
      </c>
      <c r="BB17" s="12">
        <v>44.5</v>
      </c>
      <c r="BC17" s="12">
        <v>48.5</v>
      </c>
      <c r="BD17" s="12">
        <v>52</v>
      </c>
      <c r="BE17" s="12">
        <v>45.8</v>
      </c>
      <c r="BF17" s="12">
        <v>77.2</v>
      </c>
      <c r="BG17" s="12">
        <v>60.9</v>
      </c>
      <c r="BH17" s="12">
        <v>40.799999999999997</v>
      </c>
      <c r="BI17" s="12">
        <v>74.8</v>
      </c>
      <c r="BJ17" s="12">
        <v>63.7</v>
      </c>
      <c r="BK17" s="12">
        <v>73.599999999999994</v>
      </c>
      <c r="BL17" s="12">
        <v>67</v>
      </c>
      <c r="BM17" s="12">
        <v>80.3</v>
      </c>
      <c r="BN17" s="12">
        <v>67.2</v>
      </c>
      <c r="BO17" s="12">
        <v>62.3</v>
      </c>
      <c r="BP17" s="12">
        <v>36.200000000000003</v>
      </c>
      <c r="BQ17" s="12">
        <v>39.9</v>
      </c>
      <c r="BR17" s="12">
        <v>34.4</v>
      </c>
      <c r="BS17" s="12">
        <v>39.9</v>
      </c>
      <c r="BT17" s="12">
        <v>50.5</v>
      </c>
      <c r="BU17" s="12">
        <v>62.4</v>
      </c>
      <c r="BV17" s="12">
        <v>49.9</v>
      </c>
      <c r="BW17" s="12">
        <v>49.7</v>
      </c>
      <c r="BX17" s="12">
        <v>47.5</v>
      </c>
      <c r="BY17" s="12">
        <v>89.7</v>
      </c>
      <c r="BZ17" s="12">
        <v>36.700000000000003</v>
      </c>
      <c r="CA17" s="12">
        <v>43.6</v>
      </c>
      <c r="CB17" s="12">
        <v>37.200000000000003</v>
      </c>
      <c r="CC17" s="12">
        <v>32.200000000000003</v>
      </c>
      <c r="CD17" s="12">
        <v>38.200000000000003</v>
      </c>
      <c r="CE17" s="12">
        <v>33.799999999999997</v>
      </c>
      <c r="CF17" s="12">
        <v>18</v>
      </c>
      <c r="CG17" s="12">
        <v>36.799999999999997</v>
      </c>
      <c r="CH17" s="12">
        <v>51.7</v>
      </c>
      <c r="CI17" s="12">
        <v>49.1</v>
      </c>
      <c r="CJ17" s="12">
        <v>46.1</v>
      </c>
      <c r="CK17" s="12">
        <v>26.4</v>
      </c>
      <c r="CL17" s="13">
        <v>4.12</v>
      </c>
      <c r="CM17" s="12">
        <v>46.5</v>
      </c>
      <c r="CN17" s="12">
        <v>29.3</v>
      </c>
      <c r="CO17" s="12">
        <v>42.3</v>
      </c>
      <c r="CP17" s="12">
        <v>46.2</v>
      </c>
      <c r="CQ17" s="12">
        <v>47.9</v>
      </c>
      <c r="CR17" s="12">
        <v>58.6</v>
      </c>
      <c r="CS17" s="12">
        <v>41.1</v>
      </c>
      <c r="CT17" s="12">
        <v>39.799999999999997</v>
      </c>
      <c r="CU17" s="12">
        <v>43.9</v>
      </c>
      <c r="CV17" s="12">
        <v>50.9</v>
      </c>
      <c r="CW17" s="12">
        <v>72</v>
      </c>
      <c r="CX17" s="12">
        <v>48.6</v>
      </c>
      <c r="CY17" s="12">
        <v>41.7</v>
      </c>
    </row>
    <row r="18" spans="2:103" ht="17.100000000000001" customHeight="1" x14ac:dyDescent="0.4">
      <c r="B18" s="11">
        <f t="shared" si="0"/>
        <v>14</v>
      </c>
      <c r="C18" s="12">
        <v>37.9</v>
      </c>
      <c r="D18" s="12">
        <v>50.9</v>
      </c>
      <c r="E18" s="12">
        <v>66.2</v>
      </c>
      <c r="F18" s="12">
        <v>24.8</v>
      </c>
      <c r="G18" s="12">
        <v>41.4</v>
      </c>
      <c r="H18" s="12">
        <v>42.9</v>
      </c>
      <c r="I18" s="12">
        <v>41.3</v>
      </c>
      <c r="J18" s="12">
        <v>48.5</v>
      </c>
      <c r="K18" s="12">
        <v>44.3</v>
      </c>
      <c r="L18" s="12">
        <v>51.5</v>
      </c>
      <c r="M18" s="12">
        <v>47.2</v>
      </c>
      <c r="N18" s="12">
        <v>42.1</v>
      </c>
      <c r="O18" s="12">
        <v>29.7</v>
      </c>
      <c r="P18" s="12">
        <v>52.8</v>
      </c>
      <c r="Q18" s="12">
        <v>50.2</v>
      </c>
      <c r="R18" s="12">
        <v>42.1</v>
      </c>
      <c r="S18" s="12">
        <v>41.3</v>
      </c>
      <c r="T18" s="12">
        <v>37.700000000000003</v>
      </c>
      <c r="U18" s="12">
        <v>39.200000000000003</v>
      </c>
      <c r="V18" s="12">
        <v>49.1</v>
      </c>
      <c r="W18" s="12">
        <v>46.5</v>
      </c>
      <c r="X18" s="12">
        <v>44.8</v>
      </c>
      <c r="Y18" s="12">
        <v>46.7</v>
      </c>
      <c r="Z18" s="12">
        <v>44.1</v>
      </c>
      <c r="AA18" s="12">
        <v>39.9</v>
      </c>
      <c r="AB18" s="12">
        <v>48.3</v>
      </c>
      <c r="AC18" s="12">
        <v>49.9</v>
      </c>
      <c r="AD18" s="12">
        <v>48.4</v>
      </c>
      <c r="AE18" s="12">
        <v>48</v>
      </c>
      <c r="AF18" s="12">
        <v>50.5</v>
      </c>
      <c r="AG18" s="12">
        <v>56.6</v>
      </c>
      <c r="AH18" s="12">
        <v>55.1</v>
      </c>
      <c r="AI18" s="12">
        <v>44.2</v>
      </c>
      <c r="AJ18" s="12">
        <v>55.6</v>
      </c>
      <c r="AK18" s="12">
        <v>95.6</v>
      </c>
      <c r="AL18" s="12">
        <v>59.5</v>
      </c>
      <c r="AM18" s="12">
        <v>47.5</v>
      </c>
      <c r="AN18" s="12">
        <v>65.7</v>
      </c>
      <c r="AO18" s="12">
        <v>57</v>
      </c>
      <c r="AP18" s="12">
        <v>57.7</v>
      </c>
      <c r="AQ18" s="12">
        <v>60</v>
      </c>
      <c r="AR18" s="12">
        <v>43.8</v>
      </c>
      <c r="AS18" s="12">
        <v>60.3</v>
      </c>
      <c r="AT18" s="12">
        <v>40.9</v>
      </c>
      <c r="AU18" s="12">
        <v>51.2</v>
      </c>
      <c r="AV18" s="12">
        <v>44.2</v>
      </c>
      <c r="AW18" s="12">
        <v>56.3</v>
      </c>
      <c r="AX18" s="12">
        <v>46.5</v>
      </c>
      <c r="AY18" s="12">
        <v>41.3</v>
      </c>
      <c r="AZ18" s="12">
        <v>31.6</v>
      </c>
      <c r="BA18" s="12">
        <v>29.6</v>
      </c>
      <c r="BB18" s="12">
        <v>41.5</v>
      </c>
      <c r="BC18" s="12">
        <v>45</v>
      </c>
      <c r="BD18" s="12">
        <v>55.4</v>
      </c>
      <c r="BE18" s="12">
        <v>46.2</v>
      </c>
      <c r="BF18" s="12">
        <v>71.900000000000006</v>
      </c>
      <c r="BG18" s="12">
        <v>61.7</v>
      </c>
      <c r="BH18" s="12">
        <v>36.299999999999997</v>
      </c>
      <c r="BI18" s="12">
        <v>71.2</v>
      </c>
      <c r="BJ18" s="12">
        <v>60.7</v>
      </c>
      <c r="BK18" s="12">
        <v>75.7</v>
      </c>
      <c r="BL18" s="12">
        <v>65.599999999999994</v>
      </c>
      <c r="BM18" s="12">
        <v>84.7</v>
      </c>
      <c r="BN18" s="12">
        <v>69.400000000000006</v>
      </c>
      <c r="BO18" s="12">
        <v>66.8</v>
      </c>
      <c r="BP18" s="12">
        <v>43.6</v>
      </c>
      <c r="BQ18" s="12">
        <v>37.200000000000003</v>
      </c>
      <c r="BR18" s="12">
        <v>29.6</v>
      </c>
      <c r="BS18" s="12">
        <v>30.4</v>
      </c>
      <c r="BT18" s="12">
        <v>51.2</v>
      </c>
      <c r="BU18" s="12">
        <v>67.3</v>
      </c>
      <c r="BV18" s="12">
        <v>55.2</v>
      </c>
      <c r="BW18" s="12">
        <v>56.4</v>
      </c>
      <c r="BX18" s="12">
        <v>46.9</v>
      </c>
      <c r="BY18" s="12">
        <v>85.2</v>
      </c>
      <c r="BZ18" s="12">
        <v>20.6</v>
      </c>
      <c r="CA18" s="12">
        <v>45</v>
      </c>
      <c r="CB18" s="12">
        <v>37.4</v>
      </c>
      <c r="CC18" s="12">
        <v>41.8</v>
      </c>
      <c r="CD18" s="12">
        <v>39.6</v>
      </c>
      <c r="CE18" s="12">
        <v>34.9</v>
      </c>
      <c r="CF18" s="12">
        <v>37.9</v>
      </c>
      <c r="CG18" s="12">
        <v>33.700000000000003</v>
      </c>
      <c r="CH18" s="12">
        <v>55.2</v>
      </c>
      <c r="CI18" s="12">
        <v>49.9</v>
      </c>
      <c r="CJ18" s="12">
        <v>47.8</v>
      </c>
      <c r="CK18" s="12">
        <v>22.8</v>
      </c>
      <c r="CL18" s="13">
        <v>4.68</v>
      </c>
      <c r="CM18" s="12">
        <v>47.8</v>
      </c>
      <c r="CN18" s="12">
        <v>28.8</v>
      </c>
      <c r="CO18" s="12">
        <v>42.1</v>
      </c>
      <c r="CP18" s="12">
        <v>43</v>
      </c>
      <c r="CQ18" s="12">
        <v>51.8</v>
      </c>
      <c r="CR18" s="12">
        <v>61.6</v>
      </c>
      <c r="CS18" s="12">
        <v>40.6</v>
      </c>
      <c r="CT18" s="12">
        <v>36.799999999999997</v>
      </c>
      <c r="CU18" s="12">
        <v>37.4</v>
      </c>
      <c r="CV18" s="12">
        <v>44.9</v>
      </c>
      <c r="CW18" s="12">
        <v>79.099999999999994</v>
      </c>
      <c r="CX18" s="12">
        <v>47.6</v>
      </c>
      <c r="CY18" s="12">
        <v>49.9</v>
      </c>
    </row>
    <row r="19" spans="2:103" ht="17.100000000000001" customHeight="1" x14ac:dyDescent="0.4">
      <c r="B19" s="11">
        <f t="shared" si="0"/>
        <v>15</v>
      </c>
      <c r="C19" s="12">
        <v>33.799999999999997</v>
      </c>
      <c r="D19" s="12">
        <v>47.1</v>
      </c>
      <c r="E19" s="12">
        <v>62.2</v>
      </c>
      <c r="F19" s="12">
        <v>24</v>
      </c>
      <c r="G19" s="12">
        <v>42.6</v>
      </c>
      <c r="H19" s="12">
        <v>42</v>
      </c>
      <c r="I19" s="12">
        <v>44.3</v>
      </c>
      <c r="J19" s="12">
        <v>45.6</v>
      </c>
      <c r="K19" s="12">
        <v>44.9</v>
      </c>
      <c r="L19" s="12">
        <v>56.7</v>
      </c>
      <c r="M19" s="12">
        <v>45.2</v>
      </c>
      <c r="N19" s="12">
        <v>38.4</v>
      </c>
      <c r="O19" s="12">
        <v>30.2</v>
      </c>
      <c r="P19" s="12">
        <v>46.3</v>
      </c>
      <c r="Q19" s="12">
        <v>52.9</v>
      </c>
      <c r="R19" s="12">
        <v>41.5</v>
      </c>
      <c r="S19" s="12">
        <v>44.1</v>
      </c>
      <c r="T19" s="12">
        <v>38.5</v>
      </c>
      <c r="U19" s="12">
        <v>39</v>
      </c>
      <c r="V19" s="12">
        <v>46.6</v>
      </c>
      <c r="W19" s="12">
        <v>40.700000000000003</v>
      </c>
      <c r="X19" s="12">
        <v>46.2</v>
      </c>
      <c r="Y19" s="12">
        <v>49.5</v>
      </c>
      <c r="Z19" s="14">
        <v>42.4</v>
      </c>
      <c r="AA19" s="12">
        <v>45.1</v>
      </c>
      <c r="AB19" s="12">
        <v>49.1</v>
      </c>
      <c r="AC19" s="12">
        <v>55.5</v>
      </c>
      <c r="AD19" s="12">
        <v>43.5</v>
      </c>
      <c r="AE19" s="12">
        <v>48.8</v>
      </c>
      <c r="AF19" s="12">
        <v>47.5</v>
      </c>
      <c r="AG19" s="12">
        <v>67.400000000000006</v>
      </c>
      <c r="AH19" s="12">
        <v>50.1</v>
      </c>
      <c r="AI19" s="12">
        <v>42.5</v>
      </c>
      <c r="AJ19" s="12">
        <v>57.2</v>
      </c>
      <c r="AK19" s="12">
        <v>70.5</v>
      </c>
      <c r="AL19" s="12">
        <v>55.3</v>
      </c>
      <c r="AM19" s="12">
        <v>45</v>
      </c>
      <c r="AN19" s="12">
        <v>72.5</v>
      </c>
      <c r="AO19" s="12">
        <v>59.4</v>
      </c>
      <c r="AP19" s="12">
        <v>56.2</v>
      </c>
      <c r="AQ19" s="12">
        <v>59</v>
      </c>
      <c r="AR19" s="12">
        <v>42.8</v>
      </c>
      <c r="AS19" s="12">
        <v>58.3</v>
      </c>
      <c r="AT19" s="12">
        <v>45.8</v>
      </c>
      <c r="AU19" s="12">
        <v>53.8</v>
      </c>
      <c r="AV19" s="12">
        <v>39.4</v>
      </c>
      <c r="AW19" s="12">
        <v>55</v>
      </c>
      <c r="AX19" s="12">
        <v>48.3</v>
      </c>
      <c r="AY19" s="12">
        <v>44.1</v>
      </c>
      <c r="AZ19" s="12">
        <v>30.8</v>
      </c>
      <c r="BA19" s="12">
        <v>35.4</v>
      </c>
      <c r="BB19" s="12">
        <v>40.5</v>
      </c>
      <c r="BC19" s="12">
        <v>45.6</v>
      </c>
      <c r="BD19" s="12">
        <v>57.4</v>
      </c>
      <c r="BE19" s="12">
        <v>57.8</v>
      </c>
      <c r="BF19" s="12">
        <v>67.900000000000006</v>
      </c>
      <c r="BG19" s="12">
        <v>56.8</v>
      </c>
      <c r="BH19" s="12">
        <v>36.200000000000003</v>
      </c>
      <c r="BI19" s="12">
        <v>66.2</v>
      </c>
      <c r="BJ19" s="12">
        <v>58.9</v>
      </c>
      <c r="BK19" s="12">
        <v>69.3</v>
      </c>
      <c r="BL19" s="12">
        <v>58.6</v>
      </c>
      <c r="BM19" s="12">
        <v>86.6</v>
      </c>
      <c r="BN19" s="12">
        <v>64.8</v>
      </c>
      <c r="BO19" s="12">
        <v>93.5</v>
      </c>
      <c r="BP19" s="12">
        <v>39.9</v>
      </c>
      <c r="BQ19" s="12">
        <v>37.700000000000003</v>
      </c>
      <c r="BR19" s="12">
        <v>32</v>
      </c>
      <c r="BS19" s="12">
        <v>28</v>
      </c>
      <c r="BT19" s="12">
        <v>53.6</v>
      </c>
      <c r="BU19" s="12">
        <v>68.2</v>
      </c>
      <c r="BV19" s="12">
        <v>55.6</v>
      </c>
      <c r="BW19" s="12">
        <v>47.1</v>
      </c>
      <c r="BX19" s="12">
        <v>45.4</v>
      </c>
      <c r="BY19" s="12">
        <v>88.1</v>
      </c>
      <c r="BZ19" s="12">
        <v>17.399999999999999</v>
      </c>
      <c r="CA19" s="12">
        <v>37.4</v>
      </c>
      <c r="CB19" s="12">
        <v>35.4</v>
      </c>
      <c r="CC19" s="12">
        <v>32.700000000000003</v>
      </c>
      <c r="CD19" s="12">
        <v>42.8</v>
      </c>
      <c r="CE19" s="12">
        <v>38.1</v>
      </c>
      <c r="CF19" s="12">
        <v>47.5</v>
      </c>
      <c r="CG19" s="12">
        <v>25.9</v>
      </c>
      <c r="CH19" s="12">
        <v>46</v>
      </c>
      <c r="CI19" s="12">
        <v>51.3</v>
      </c>
      <c r="CJ19" s="12">
        <v>53.5</v>
      </c>
      <c r="CK19" s="12">
        <v>31.4</v>
      </c>
      <c r="CL19" s="13">
        <v>6.46</v>
      </c>
      <c r="CM19" s="12">
        <v>45.3</v>
      </c>
      <c r="CN19" s="12">
        <v>29.7</v>
      </c>
      <c r="CO19" s="12">
        <v>38</v>
      </c>
      <c r="CP19" s="12">
        <v>45.9</v>
      </c>
      <c r="CQ19" s="12">
        <v>53.2</v>
      </c>
      <c r="CR19" s="12">
        <v>60.1</v>
      </c>
      <c r="CS19" s="12">
        <v>40.9</v>
      </c>
      <c r="CT19" s="12">
        <v>42.4</v>
      </c>
      <c r="CU19" s="12">
        <v>39.200000000000003</v>
      </c>
      <c r="CV19" s="12">
        <v>42.3</v>
      </c>
      <c r="CW19" s="12">
        <v>57.1</v>
      </c>
      <c r="CX19" s="12">
        <v>48.4</v>
      </c>
      <c r="CY19" s="12">
        <v>48.3</v>
      </c>
    </row>
    <row r="20" spans="2:103" ht="17.100000000000001" customHeight="1" x14ac:dyDescent="0.4">
      <c r="B20" s="11">
        <f t="shared" si="0"/>
        <v>16</v>
      </c>
      <c r="C20" s="12">
        <v>34.6</v>
      </c>
      <c r="D20" s="12">
        <v>47.8</v>
      </c>
      <c r="E20" s="12">
        <v>62.2</v>
      </c>
      <c r="F20" s="12">
        <v>23.4</v>
      </c>
      <c r="G20" s="12">
        <v>48.3</v>
      </c>
      <c r="H20" s="12">
        <v>43.5</v>
      </c>
      <c r="I20" s="12">
        <v>41.1</v>
      </c>
      <c r="J20" s="12">
        <v>42</v>
      </c>
      <c r="K20" s="12">
        <v>50</v>
      </c>
      <c r="L20" s="12">
        <v>51</v>
      </c>
      <c r="M20" s="12">
        <v>45.9</v>
      </c>
      <c r="N20" s="12">
        <v>48.7</v>
      </c>
      <c r="O20" s="12">
        <v>31.1</v>
      </c>
      <c r="P20" s="12">
        <v>47</v>
      </c>
      <c r="Q20" s="12">
        <v>54.6</v>
      </c>
      <c r="R20" s="12">
        <v>43.9</v>
      </c>
      <c r="S20" s="12">
        <v>48.7</v>
      </c>
      <c r="T20" s="12">
        <v>36.9</v>
      </c>
      <c r="U20" s="12">
        <v>36.6</v>
      </c>
      <c r="V20" s="12">
        <v>42</v>
      </c>
      <c r="W20" s="12">
        <v>57.3</v>
      </c>
      <c r="X20" s="12">
        <v>42</v>
      </c>
      <c r="Y20" s="12">
        <v>53.3</v>
      </c>
      <c r="Z20" s="12">
        <v>35.6</v>
      </c>
      <c r="AA20" s="12">
        <v>37.299999999999997</v>
      </c>
      <c r="AB20" s="12">
        <v>51.1</v>
      </c>
      <c r="AC20" s="12">
        <v>55.6</v>
      </c>
      <c r="AD20" s="12">
        <v>45.1</v>
      </c>
      <c r="AE20" s="12">
        <v>49</v>
      </c>
      <c r="AF20" s="12">
        <v>48.8</v>
      </c>
      <c r="AG20" s="12">
        <v>66</v>
      </c>
      <c r="AH20" s="12">
        <v>46.1</v>
      </c>
      <c r="AI20" s="12">
        <v>45.2</v>
      </c>
      <c r="AJ20" s="12">
        <v>63</v>
      </c>
      <c r="AK20" s="12">
        <v>63.3</v>
      </c>
      <c r="AL20" s="12">
        <v>62.8</v>
      </c>
      <c r="AM20" s="12">
        <v>43.2</v>
      </c>
      <c r="AN20" s="12">
        <v>58</v>
      </c>
      <c r="AO20" s="12">
        <v>56.4</v>
      </c>
      <c r="AP20" s="12">
        <v>52.6</v>
      </c>
      <c r="AQ20" s="12">
        <v>49.6</v>
      </c>
      <c r="AR20" s="12">
        <v>48.5</v>
      </c>
      <c r="AS20" s="12">
        <v>55.6</v>
      </c>
      <c r="AT20" s="12">
        <v>46.5</v>
      </c>
      <c r="AU20" s="12">
        <v>49.2</v>
      </c>
      <c r="AV20" s="12">
        <v>42.9</v>
      </c>
      <c r="AW20" s="12">
        <v>38.299999999999997</v>
      </c>
      <c r="AX20" s="12">
        <v>47.2</v>
      </c>
      <c r="AY20" s="12">
        <v>43.1</v>
      </c>
      <c r="AZ20" s="12">
        <v>33.1</v>
      </c>
      <c r="BA20" s="12">
        <v>26</v>
      </c>
      <c r="BB20" s="12">
        <v>45.4</v>
      </c>
      <c r="BC20" s="12">
        <v>43.8</v>
      </c>
      <c r="BD20" s="12">
        <v>60.8</v>
      </c>
      <c r="BE20" s="12">
        <v>65.3</v>
      </c>
      <c r="BF20" s="12">
        <v>64.400000000000006</v>
      </c>
      <c r="BG20" s="12">
        <v>59.4</v>
      </c>
      <c r="BH20" s="12">
        <v>36.5</v>
      </c>
      <c r="BI20" s="12">
        <v>69.2</v>
      </c>
      <c r="BJ20" s="12">
        <v>65.900000000000006</v>
      </c>
      <c r="BK20" s="12">
        <v>78.599999999999994</v>
      </c>
      <c r="BL20" s="12">
        <v>59.5</v>
      </c>
      <c r="BM20" s="12">
        <v>86.9</v>
      </c>
      <c r="BN20" s="12">
        <v>61.2</v>
      </c>
      <c r="BO20" s="12">
        <v>70.3</v>
      </c>
      <c r="BP20" s="12">
        <v>44.5</v>
      </c>
      <c r="BQ20" s="12">
        <v>39.299999999999997</v>
      </c>
      <c r="BR20" s="12">
        <v>35.9</v>
      </c>
      <c r="BS20" s="12">
        <v>29.3</v>
      </c>
      <c r="BT20" s="12">
        <v>50.5</v>
      </c>
      <c r="BU20" s="12">
        <v>72.2</v>
      </c>
      <c r="BV20" s="12">
        <v>58.5</v>
      </c>
      <c r="BW20" s="12">
        <v>47.7</v>
      </c>
      <c r="BX20" s="12">
        <v>56.1</v>
      </c>
      <c r="BY20" s="12">
        <v>85.1</v>
      </c>
      <c r="BZ20" s="12">
        <v>20.100000000000001</v>
      </c>
      <c r="CA20" s="12">
        <v>40.700000000000003</v>
      </c>
      <c r="CB20" s="12">
        <v>37.1</v>
      </c>
      <c r="CC20" s="12">
        <v>44.2</v>
      </c>
      <c r="CD20" s="12">
        <v>42.2</v>
      </c>
      <c r="CE20" s="12">
        <v>38.700000000000003</v>
      </c>
      <c r="CF20" s="12">
        <v>17.7</v>
      </c>
      <c r="CG20" s="12">
        <v>41.6</v>
      </c>
      <c r="CH20" s="12">
        <v>50.6</v>
      </c>
      <c r="CI20" s="12">
        <v>47</v>
      </c>
      <c r="CJ20" s="12">
        <v>54</v>
      </c>
      <c r="CK20" s="12">
        <v>44.7</v>
      </c>
      <c r="CL20" s="13">
        <v>4.49</v>
      </c>
      <c r="CM20" s="12">
        <v>48.1</v>
      </c>
      <c r="CN20" s="12">
        <v>29.6</v>
      </c>
      <c r="CO20" s="12">
        <v>37.200000000000003</v>
      </c>
      <c r="CP20" s="12">
        <v>40.700000000000003</v>
      </c>
      <c r="CQ20" s="12">
        <v>60.8</v>
      </c>
      <c r="CR20" s="12">
        <v>65.8</v>
      </c>
      <c r="CS20" s="12">
        <v>38.200000000000003</v>
      </c>
      <c r="CT20" s="12">
        <v>38</v>
      </c>
      <c r="CU20" s="15">
        <v>38.200000000000003</v>
      </c>
      <c r="CV20" s="12">
        <v>44.2</v>
      </c>
      <c r="CW20" s="12">
        <v>62.4</v>
      </c>
      <c r="CX20" s="12">
        <v>48.7</v>
      </c>
      <c r="CY20" s="12">
        <v>49.4</v>
      </c>
    </row>
    <row r="21" spans="2:103" ht="17.100000000000001" customHeight="1" x14ac:dyDescent="0.4">
      <c r="B21" s="11">
        <f t="shared" si="0"/>
        <v>17</v>
      </c>
      <c r="C21" s="12">
        <v>36.4</v>
      </c>
      <c r="D21" s="12">
        <v>45.1</v>
      </c>
      <c r="E21" s="12">
        <v>63.7</v>
      </c>
      <c r="F21" s="12">
        <v>23.9</v>
      </c>
      <c r="G21" s="12">
        <v>44.7</v>
      </c>
      <c r="H21" s="12">
        <v>44.2</v>
      </c>
      <c r="I21" s="12">
        <v>42</v>
      </c>
      <c r="J21" s="12">
        <v>38.4</v>
      </c>
      <c r="K21" s="12">
        <v>49.5</v>
      </c>
      <c r="L21" s="12">
        <v>52.5</v>
      </c>
      <c r="M21" s="12">
        <v>51.6</v>
      </c>
      <c r="N21" s="12">
        <v>44</v>
      </c>
      <c r="O21" s="12">
        <v>30.3</v>
      </c>
      <c r="P21" s="12">
        <v>49</v>
      </c>
      <c r="Q21" s="12">
        <v>50.9</v>
      </c>
      <c r="R21" s="12">
        <v>45.4</v>
      </c>
      <c r="S21" s="12">
        <v>43.7</v>
      </c>
      <c r="T21" s="12">
        <v>36.299999999999997</v>
      </c>
      <c r="U21" s="12">
        <v>35.200000000000003</v>
      </c>
      <c r="V21" s="12">
        <v>47</v>
      </c>
      <c r="W21" s="12">
        <v>62.1</v>
      </c>
      <c r="X21" s="12">
        <v>42.1</v>
      </c>
      <c r="Y21" s="12">
        <v>51</v>
      </c>
      <c r="Z21" s="12">
        <v>34.1</v>
      </c>
      <c r="AA21" s="12">
        <v>37.1</v>
      </c>
      <c r="AB21" s="12">
        <v>45</v>
      </c>
      <c r="AC21" s="12">
        <v>63.9</v>
      </c>
      <c r="AD21" s="12">
        <v>48.9</v>
      </c>
      <c r="AE21" s="12">
        <v>40.5</v>
      </c>
      <c r="AF21" s="12">
        <v>48.3</v>
      </c>
      <c r="AG21" s="12">
        <v>75.099999999999994</v>
      </c>
      <c r="AH21" s="12">
        <v>70.099999999999994</v>
      </c>
      <c r="AI21" s="12">
        <v>42.5</v>
      </c>
      <c r="AJ21" s="12">
        <v>53</v>
      </c>
      <c r="AK21" s="12">
        <v>76.7</v>
      </c>
      <c r="AL21" s="12">
        <v>75.099999999999994</v>
      </c>
      <c r="AM21" s="12">
        <v>46.1</v>
      </c>
      <c r="AN21" s="12">
        <v>54.7</v>
      </c>
      <c r="AO21" s="12">
        <v>73.400000000000006</v>
      </c>
      <c r="AP21" s="12">
        <v>54.2</v>
      </c>
      <c r="AQ21" s="12">
        <v>51.9</v>
      </c>
      <c r="AR21" s="12">
        <v>51.1</v>
      </c>
      <c r="AS21" s="12">
        <v>53.3</v>
      </c>
      <c r="AT21" s="12">
        <v>42.3</v>
      </c>
      <c r="AU21" s="12">
        <v>45.5</v>
      </c>
      <c r="AV21" s="12">
        <v>44.2</v>
      </c>
      <c r="AW21" s="12">
        <v>51.1</v>
      </c>
      <c r="AX21" s="12">
        <v>47.2</v>
      </c>
      <c r="AY21" s="16">
        <v>41.1</v>
      </c>
      <c r="AZ21" s="16">
        <v>33.700000000000003</v>
      </c>
      <c r="BA21" s="16">
        <v>29.4</v>
      </c>
      <c r="BB21" s="16">
        <v>45.2</v>
      </c>
      <c r="BC21" s="16">
        <v>47.3</v>
      </c>
      <c r="BD21" s="16">
        <v>61.8</v>
      </c>
      <c r="BE21" s="16">
        <v>71.099999999999994</v>
      </c>
      <c r="BF21" s="16">
        <v>71.400000000000006</v>
      </c>
      <c r="BG21" s="16">
        <v>60.7</v>
      </c>
      <c r="BH21" s="16">
        <v>38.200000000000003</v>
      </c>
      <c r="BI21" s="16">
        <v>65.5</v>
      </c>
      <c r="BJ21" s="12">
        <v>71.3</v>
      </c>
      <c r="BK21" s="12">
        <v>74</v>
      </c>
      <c r="BL21" s="12">
        <v>58</v>
      </c>
      <c r="BM21" s="12">
        <v>84.2</v>
      </c>
      <c r="BN21" s="12">
        <v>66.2</v>
      </c>
      <c r="BO21" s="12">
        <v>66.099999999999994</v>
      </c>
      <c r="BP21" s="12">
        <v>45</v>
      </c>
      <c r="BQ21" s="12">
        <v>40.799999999999997</v>
      </c>
      <c r="BR21" s="12">
        <v>34.6</v>
      </c>
      <c r="BS21" s="12">
        <v>24</v>
      </c>
      <c r="BT21" s="12">
        <v>51.9</v>
      </c>
      <c r="BU21" s="12">
        <v>74.099999999999994</v>
      </c>
      <c r="BV21" s="12">
        <v>56.3</v>
      </c>
      <c r="BW21" s="12">
        <v>45.5</v>
      </c>
      <c r="BX21" s="12">
        <v>51.1</v>
      </c>
      <c r="BY21" s="12">
        <v>85.7</v>
      </c>
      <c r="BZ21" s="12">
        <v>27.7</v>
      </c>
      <c r="CA21" s="12">
        <v>44.3</v>
      </c>
      <c r="CB21" s="12">
        <v>39.6</v>
      </c>
      <c r="CC21" s="12">
        <v>41.3</v>
      </c>
      <c r="CD21" s="12">
        <v>39.700000000000003</v>
      </c>
      <c r="CE21" s="12">
        <v>37.6</v>
      </c>
      <c r="CF21" s="12">
        <v>43</v>
      </c>
      <c r="CG21" s="12">
        <v>54.3</v>
      </c>
      <c r="CH21" s="12">
        <v>54.1</v>
      </c>
      <c r="CI21" s="12">
        <v>50</v>
      </c>
      <c r="CJ21" s="12">
        <v>48.9</v>
      </c>
      <c r="CK21" s="12">
        <v>40.200000000000003</v>
      </c>
      <c r="CL21" s="13">
        <v>4.71</v>
      </c>
      <c r="CM21" s="12">
        <v>43.2</v>
      </c>
      <c r="CN21" s="12">
        <v>30.1</v>
      </c>
      <c r="CO21" s="12">
        <v>40.799999999999997</v>
      </c>
      <c r="CP21" s="12">
        <v>45.1</v>
      </c>
      <c r="CQ21" s="12">
        <v>56.3</v>
      </c>
      <c r="CR21" s="12">
        <v>57.6</v>
      </c>
      <c r="CS21" s="12">
        <v>38.5</v>
      </c>
      <c r="CT21" s="12">
        <v>38.799999999999997</v>
      </c>
      <c r="CU21" s="12">
        <v>37.200000000000003</v>
      </c>
      <c r="CV21" s="12">
        <v>53.8</v>
      </c>
      <c r="CW21" s="16">
        <v>64.7</v>
      </c>
      <c r="CX21" s="12">
        <v>47.2</v>
      </c>
      <c r="CY21" s="16">
        <v>48.6</v>
      </c>
    </row>
    <row r="22" spans="2:103" ht="17.100000000000001" customHeight="1" x14ac:dyDescent="0.4">
      <c r="B22" s="11">
        <f t="shared" si="0"/>
        <v>18</v>
      </c>
      <c r="C22" s="12">
        <v>34.200000000000003</v>
      </c>
      <c r="D22" s="12">
        <v>48.8</v>
      </c>
      <c r="E22" s="12">
        <v>58.4</v>
      </c>
      <c r="F22" s="12">
        <v>23</v>
      </c>
      <c r="G22" s="12">
        <v>46.1</v>
      </c>
      <c r="H22" s="12">
        <v>43</v>
      </c>
      <c r="I22" s="12">
        <v>37.799999999999997</v>
      </c>
      <c r="J22" s="12">
        <v>43.8</v>
      </c>
      <c r="K22" s="12">
        <v>47.7</v>
      </c>
      <c r="L22" s="12">
        <v>49.4</v>
      </c>
      <c r="M22" s="12">
        <v>55.1</v>
      </c>
      <c r="N22" s="12">
        <v>39.9</v>
      </c>
      <c r="O22" s="12">
        <v>33.9</v>
      </c>
      <c r="P22" s="12">
        <v>49.9</v>
      </c>
      <c r="Q22" s="12">
        <v>53.7</v>
      </c>
      <c r="R22" s="12">
        <v>47.7</v>
      </c>
      <c r="S22" s="12">
        <v>43.5</v>
      </c>
      <c r="T22" s="12">
        <v>35.299999999999997</v>
      </c>
      <c r="U22" s="12">
        <v>43</v>
      </c>
      <c r="V22" s="12">
        <v>45.2</v>
      </c>
      <c r="W22" s="12">
        <v>67.5</v>
      </c>
      <c r="X22" s="12">
        <v>44.6</v>
      </c>
      <c r="Y22" s="12">
        <v>47.2</v>
      </c>
      <c r="Z22" s="12">
        <v>32.4</v>
      </c>
      <c r="AA22" s="12">
        <v>38.1</v>
      </c>
      <c r="AB22" s="12">
        <v>51.1</v>
      </c>
      <c r="AC22" s="12">
        <v>63.8</v>
      </c>
      <c r="AD22" s="12">
        <v>51.8</v>
      </c>
      <c r="AE22" s="12">
        <v>46.1</v>
      </c>
      <c r="AF22" s="12">
        <v>56.2</v>
      </c>
      <c r="AG22" s="12">
        <v>67.400000000000006</v>
      </c>
      <c r="AH22" s="12">
        <v>67.900000000000006</v>
      </c>
      <c r="AI22" s="12">
        <v>41.4</v>
      </c>
      <c r="AJ22" s="12">
        <v>64.599999999999994</v>
      </c>
      <c r="AK22" s="12">
        <v>75.400000000000006</v>
      </c>
      <c r="AL22" s="12">
        <v>65.099999999999994</v>
      </c>
      <c r="AM22" s="12">
        <v>47.7</v>
      </c>
      <c r="AN22" s="12">
        <v>64.5</v>
      </c>
      <c r="AO22" s="12">
        <v>68.599999999999994</v>
      </c>
      <c r="AP22" s="12">
        <v>57.9</v>
      </c>
      <c r="AQ22" s="12">
        <v>53.1</v>
      </c>
      <c r="AR22" s="12">
        <v>49.3</v>
      </c>
      <c r="AS22" s="12">
        <v>55.8</v>
      </c>
      <c r="AT22" s="12">
        <v>42.7</v>
      </c>
      <c r="AU22" s="12">
        <v>41</v>
      </c>
      <c r="AV22" s="12">
        <v>46.3</v>
      </c>
      <c r="AW22" s="12">
        <v>55</v>
      </c>
      <c r="AX22" s="12">
        <v>48.3</v>
      </c>
      <c r="AY22" s="12">
        <v>43.4</v>
      </c>
      <c r="AZ22" s="12">
        <v>33.1</v>
      </c>
      <c r="BA22" s="12">
        <v>30.8</v>
      </c>
      <c r="BB22" s="12">
        <v>50.4</v>
      </c>
      <c r="BC22" s="12">
        <v>57.9</v>
      </c>
      <c r="BD22" s="12">
        <v>59.8</v>
      </c>
      <c r="BE22" s="12">
        <v>73.8</v>
      </c>
      <c r="BF22" s="12">
        <v>66.599999999999994</v>
      </c>
      <c r="BG22" s="12">
        <v>55</v>
      </c>
      <c r="BH22" s="12">
        <v>38.1</v>
      </c>
      <c r="BI22" s="12">
        <v>65.599999999999994</v>
      </c>
      <c r="BJ22" s="12">
        <v>64.900000000000006</v>
      </c>
      <c r="BK22" s="12">
        <v>58.6</v>
      </c>
      <c r="BL22" s="12">
        <v>57.2</v>
      </c>
      <c r="BM22" s="12">
        <v>82.3</v>
      </c>
      <c r="BN22" s="12">
        <v>67.099999999999994</v>
      </c>
      <c r="BO22" s="12">
        <v>63.4</v>
      </c>
      <c r="BP22" s="12">
        <v>42.5</v>
      </c>
      <c r="BQ22" s="12">
        <v>43.2</v>
      </c>
      <c r="BR22" s="12">
        <v>31.2</v>
      </c>
      <c r="BS22" s="12">
        <v>34.799999999999997</v>
      </c>
      <c r="BT22" s="12">
        <v>51.1</v>
      </c>
      <c r="BU22" s="12">
        <v>86.1</v>
      </c>
      <c r="BV22" s="12">
        <v>51.7</v>
      </c>
      <c r="BW22" s="12">
        <v>44.7</v>
      </c>
      <c r="BX22" s="12">
        <v>50.4</v>
      </c>
      <c r="BY22" s="12">
        <v>92.6</v>
      </c>
      <c r="BZ22" s="12">
        <v>29.4</v>
      </c>
      <c r="CA22" s="12">
        <v>41.8</v>
      </c>
      <c r="CB22" s="12">
        <v>45.9</v>
      </c>
      <c r="CC22" s="12">
        <v>36.6</v>
      </c>
      <c r="CD22" s="12">
        <v>39.299999999999997</v>
      </c>
      <c r="CE22" s="12">
        <v>38.1</v>
      </c>
      <c r="CF22" s="12">
        <v>58.7</v>
      </c>
      <c r="CG22" s="12">
        <v>36.700000000000003</v>
      </c>
      <c r="CH22" s="12">
        <v>52.8</v>
      </c>
      <c r="CI22" s="12">
        <v>44.9</v>
      </c>
      <c r="CJ22" s="12">
        <v>46.3</v>
      </c>
      <c r="CK22" s="12">
        <v>30.1</v>
      </c>
      <c r="CL22" s="13">
        <v>4.7300000000000004</v>
      </c>
      <c r="CM22" s="12">
        <v>46.1</v>
      </c>
      <c r="CN22" s="12">
        <v>27.6</v>
      </c>
      <c r="CO22" s="12">
        <v>41.5</v>
      </c>
      <c r="CP22" s="12">
        <v>42.9</v>
      </c>
      <c r="CQ22" s="12">
        <v>63.5</v>
      </c>
      <c r="CR22" s="12">
        <v>55.4</v>
      </c>
      <c r="CS22" s="12">
        <v>39.799999999999997</v>
      </c>
      <c r="CT22" s="12">
        <v>42</v>
      </c>
      <c r="CU22" s="12">
        <v>35.700000000000003</v>
      </c>
      <c r="CV22" s="12">
        <v>49</v>
      </c>
      <c r="CW22" s="12">
        <v>63.7</v>
      </c>
      <c r="CX22" s="12">
        <v>48.6</v>
      </c>
      <c r="CY22" s="12">
        <v>41</v>
      </c>
    </row>
    <row r="23" spans="2:103" ht="17.100000000000001" customHeight="1" x14ac:dyDescent="0.4">
      <c r="B23" s="11">
        <f t="shared" si="0"/>
        <v>19</v>
      </c>
      <c r="C23" s="12">
        <v>35.200000000000003</v>
      </c>
      <c r="D23" s="12">
        <v>51.9</v>
      </c>
      <c r="E23" s="12">
        <v>61.6</v>
      </c>
      <c r="F23" s="12">
        <v>22.9</v>
      </c>
      <c r="G23" s="12">
        <v>47</v>
      </c>
      <c r="H23" s="12">
        <v>44</v>
      </c>
      <c r="I23" s="12">
        <v>36.200000000000003</v>
      </c>
      <c r="J23" s="12">
        <v>44</v>
      </c>
      <c r="K23" s="12">
        <v>57.2</v>
      </c>
      <c r="L23" s="12">
        <v>48.2</v>
      </c>
      <c r="M23" s="12">
        <v>49.4</v>
      </c>
      <c r="N23" s="12">
        <v>38.299999999999997</v>
      </c>
      <c r="O23" s="12">
        <v>44.9</v>
      </c>
      <c r="P23" s="12">
        <v>54.5</v>
      </c>
      <c r="Q23" s="12">
        <v>54.2</v>
      </c>
      <c r="R23" s="12">
        <v>49.9</v>
      </c>
      <c r="S23" s="12">
        <v>45.7</v>
      </c>
      <c r="T23" s="12">
        <v>34</v>
      </c>
      <c r="U23" s="12">
        <v>42.2</v>
      </c>
      <c r="V23" s="12">
        <v>42.5</v>
      </c>
      <c r="W23" s="12">
        <v>62.5</v>
      </c>
      <c r="X23" s="12">
        <v>41.4</v>
      </c>
      <c r="Y23" s="12">
        <v>49.7</v>
      </c>
      <c r="Z23" s="12">
        <v>34.700000000000003</v>
      </c>
      <c r="AA23" s="12">
        <v>39.6</v>
      </c>
      <c r="AB23" s="12">
        <v>47.5</v>
      </c>
      <c r="AC23" s="12">
        <v>56.6</v>
      </c>
      <c r="AD23" s="12">
        <v>50.6</v>
      </c>
      <c r="AE23" s="12">
        <v>47.5</v>
      </c>
      <c r="AF23" s="12">
        <v>65.3</v>
      </c>
      <c r="AG23" s="12">
        <v>63.8</v>
      </c>
      <c r="AH23" s="12">
        <v>56.1</v>
      </c>
      <c r="AI23" s="12">
        <v>47.3</v>
      </c>
      <c r="AJ23" s="12">
        <v>49.7</v>
      </c>
      <c r="AK23" s="12">
        <v>66.400000000000006</v>
      </c>
      <c r="AL23" s="12">
        <v>64.3</v>
      </c>
      <c r="AM23" s="12">
        <v>49.6</v>
      </c>
      <c r="AN23" s="12">
        <v>70.2</v>
      </c>
      <c r="AO23" s="12">
        <v>58.6</v>
      </c>
      <c r="AP23" s="12">
        <v>59.9</v>
      </c>
      <c r="AQ23" s="12">
        <v>53.1</v>
      </c>
      <c r="AR23" s="12">
        <v>47.5</v>
      </c>
      <c r="AS23" s="12">
        <v>55.9</v>
      </c>
      <c r="AT23" s="12">
        <v>53.4</v>
      </c>
      <c r="AU23" s="12">
        <v>42.7</v>
      </c>
      <c r="AV23" s="12">
        <v>39.9</v>
      </c>
      <c r="AW23" s="12">
        <v>54.4</v>
      </c>
      <c r="AX23" s="12">
        <v>50.4</v>
      </c>
      <c r="AY23" s="12">
        <v>46.4</v>
      </c>
      <c r="AZ23" s="12">
        <v>29.1</v>
      </c>
      <c r="BA23" s="12">
        <v>30.8</v>
      </c>
      <c r="BB23" s="12">
        <v>47.3</v>
      </c>
      <c r="BC23" s="12">
        <v>48.4</v>
      </c>
      <c r="BD23" s="12">
        <v>55.4</v>
      </c>
      <c r="BE23" s="12">
        <v>75.8</v>
      </c>
      <c r="BF23" s="12">
        <v>70.400000000000006</v>
      </c>
      <c r="BG23" s="12">
        <v>49.8</v>
      </c>
      <c r="BH23" s="12">
        <v>39.799999999999997</v>
      </c>
      <c r="BI23" s="12">
        <v>71.2</v>
      </c>
      <c r="BJ23" s="12">
        <v>66.3</v>
      </c>
      <c r="BK23" s="12">
        <v>65.8</v>
      </c>
      <c r="BL23" s="12">
        <v>60</v>
      </c>
      <c r="BM23" s="12">
        <v>81.7</v>
      </c>
      <c r="BN23" s="12">
        <v>71</v>
      </c>
      <c r="BO23" s="12">
        <v>63.1</v>
      </c>
      <c r="BP23" s="12">
        <v>42.9</v>
      </c>
      <c r="BQ23" s="12">
        <v>42.4</v>
      </c>
      <c r="BR23" s="12">
        <v>32.299999999999997</v>
      </c>
      <c r="BS23" s="12">
        <v>36.5</v>
      </c>
      <c r="BT23" s="12">
        <v>52.5</v>
      </c>
      <c r="BU23" s="12">
        <v>68.599999999999994</v>
      </c>
      <c r="BV23" s="12">
        <v>60</v>
      </c>
      <c r="BW23" s="12">
        <v>44.2</v>
      </c>
      <c r="BX23" s="12">
        <v>54.4</v>
      </c>
      <c r="BY23" s="12">
        <v>97.4</v>
      </c>
      <c r="BZ23" s="12">
        <v>27</v>
      </c>
      <c r="CA23" s="12">
        <v>45</v>
      </c>
      <c r="CB23" s="12">
        <v>48.5</v>
      </c>
      <c r="CC23" s="12">
        <v>35.299999999999997</v>
      </c>
      <c r="CD23" s="12">
        <v>39.1</v>
      </c>
      <c r="CE23" s="12">
        <v>39.1</v>
      </c>
      <c r="CF23" s="12">
        <v>63.9</v>
      </c>
      <c r="CG23" s="12">
        <v>41</v>
      </c>
      <c r="CH23" s="12">
        <v>52.7</v>
      </c>
      <c r="CI23" s="12">
        <v>50.4</v>
      </c>
      <c r="CJ23" s="12">
        <v>50.7</v>
      </c>
      <c r="CK23" s="12">
        <v>29.8</v>
      </c>
      <c r="CL23" s="13">
        <v>8.81</v>
      </c>
      <c r="CM23" s="12">
        <v>46.1</v>
      </c>
      <c r="CN23" s="12">
        <v>26.9</v>
      </c>
      <c r="CO23" s="12">
        <v>41.5</v>
      </c>
      <c r="CP23" s="12">
        <v>46.8</v>
      </c>
      <c r="CQ23" s="12">
        <v>59.5</v>
      </c>
      <c r="CR23" s="12">
        <v>69.3</v>
      </c>
      <c r="CS23" s="12">
        <v>36.9</v>
      </c>
      <c r="CT23" s="12">
        <v>36</v>
      </c>
      <c r="CU23" s="12">
        <v>33.700000000000003</v>
      </c>
      <c r="CV23" s="12">
        <v>44.3</v>
      </c>
      <c r="CW23" s="12">
        <v>65.3</v>
      </c>
      <c r="CX23" s="12">
        <v>48.5</v>
      </c>
      <c r="CY23" s="12">
        <v>50.9</v>
      </c>
    </row>
    <row r="24" spans="2:103" ht="17.100000000000001" customHeight="1" x14ac:dyDescent="0.4">
      <c r="B24" s="17">
        <f t="shared" si="0"/>
        <v>20</v>
      </c>
      <c r="C24" s="18">
        <v>37.4</v>
      </c>
      <c r="D24" s="18">
        <v>49.4</v>
      </c>
      <c r="E24" s="18">
        <v>63.9</v>
      </c>
      <c r="F24" s="18">
        <v>24.5</v>
      </c>
      <c r="G24" s="18">
        <v>48</v>
      </c>
      <c r="H24" s="18">
        <v>40.9</v>
      </c>
      <c r="I24" s="18">
        <v>42</v>
      </c>
      <c r="J24" s="18">
        <v>40</v>
      </c>
      <c r="K24" s="18">
        <v>49.8</v>
      </c>
      <c r="L24" s="18">
        <v>46.4</v>
      </c>
      <c r="M24" s="18">
        <v>49.9</v>
      </c>
      <c r="N24" s="18">
        <v>37.700000000000003</v>
      </c>
      <c r="O24" s="18">
        <v>42.1</v>
      </c>
      <c r="P24" s="18">
        <v>58.1</v>
      </c>
      <c r="Q24" s="18">
        <v>49.8</v>
      </c>
      <c r="R24" s="18">
        <v>50.9</v>
      </c>
      <c r="S24" s="18">
        <v>50.5</v>
      </c>
      <c r="T24" s="18">
        <v>36.6</v>
      </c>
      <c r="U24" s="18">
        <v>37.799999999999997</v>
      </c>
      <c r="V24" s="18">
        <v>44.9</v>
      </c>
      <c r="W24" s="18">
        <v>67.7</v>
      </c>
      <c r="X24" s="18">
        <v>45.2</v>
      </c>
      <c r="Y24" s="18">
        <v>60.1</v>
      </c>
      <c r="Z24" s="18">
        <v>39</v>
      </c>
      <c r="AA24" s="18">
        <v>39.4</v>
      </c>
      <c r="AB24" s="18">
        <v>51.5</v>
      </c>
      <c r="AC24" s="18">
        <v>54.5</v>
      </c>
      <c r="AD24" s="18">
        <v>48.5</v>
      </c>
      <c r="AE24" s="18">
        <v>43.1</v>
      </c>
      <c r="AF24" s="18">
        <v>60.1</v>
      </c>
      <c r="AG24" s="18">
        <v>71.599999999999994</v>
      </c>
      <c r="AH24" s="18">
        <v>47</v>
      </c>
      <c r="AI24" s="18">
        <v>43.3</v>
      </c>
      <c r="AJ24" s="18">
        <v>60.9</v>
      </c>
      <c r="AK24" s="18">
        <v>89.2</v>
      </c>
      <c r="AL24" s="18">
        <v>62.2</v>
      </c>
      <c r="AM24" s="18">
        <v>47.8</v>
      </c>
      <c r="AN24" s="18">
        <v>64.2</v>
      </c>
      <c r="AO24" s="18">
        <v>64.7</v>
      </c>
      <c r="AP24" s="18">
        <v>57.2</v>
      </c>
      <c r="AQ24" s="18">
        <v>61.8</v>
      </c>
      <c r="AR24" s="18">
        <v>53.6</v>
      </c>
      <c r="AS24" s="18">
        <v>58.7</v>
      </c>
      <c r="AT24" s="18">
        <v>76</v>
      </c>
      <c r="AU24" s="18">
        <v>45.6</v>
      </c>
      <c r="AV24" s="18">
        <v>43.7</v>
      </c>
      <c r="AW24" s="18">
        <v>53.2</v>
      </c>
      <c r="AX24" s="18">
        <v>50.3</v>
      </c>
      <c r="AY24" s="18">
        <v>40.799999999999997</v>
      </c>
      <c r="AZ24" s="18">
        <v>32.299999999999997</v>
      </c>
      <c r="BA24" s="18">
        <v>31.6</v>
      </c>
      <c r="BB24" s="18">
        <v>45.7</v>
      </c>
      <c r="BC24" s="18">
        <v>40.799999999999997</v>
      </c>
      <c r="BD24" s="18">
        <v>66.7</v>
      </c>
      <c r="BE24" s="18">
        <v>82.2</v>
      </c>
      <c r="BF24" s="18">
        <v>65.5</v>
      </c>
      <c r="BG24" s="18">
        <v>61.8</v>
      </c>
      <c r="BH24" s="18">
        <v>42.3</v>
      </c>
      <c r="BI24" s="18">
        <v>71.900000000000006</v>
      </c>
      <c r="BJ24" s="18">
        <v>68.599999999999994</v>
      </c>
      <c r="BK24" s="18">
        <v>79.3</v>
      </c>
      <c r="BL24" s="18">
        <v>62.6</v>
      </c>
      <c r="BM24" s="18">
        <v>104</v>
      </c>
      <c r="BN24" s="18">
        <v>71.8</v>
      </c>
      <c r="BO24" s="18">
        <v>71.599999999999994</v>
      </c>
      <c r="BP24" s="18">
        <v>46.1</v>
      </c>
      <c r="BQ24" s="18">
        <v>42</v>
      </c>
      <c r="BR24" s="18">
        <v>38.4</v>
      </c>
      <c r="BS24" s="18">
        <v>37.200000000000003</v>
      </c>
      <c r="BT24" s="18">
        <v>48.9</v>
      </c>
      <c r="BU24" s="18">
        <v>68.900000000000006</v>
      </c>
      <c r="BV24" s="18">
        <v>58.5</v>
      </c>
      <c r="BW24" s="18">
        <v>55</v>
      </c>
      <c r="BX24" s="18">
        <v>68.5</v>
      </c>
      <c r="BY24" s="18">
        <v>77.3</v>
      </c>
      <c r="BZ24" s="18">
        <v>32.6</v>
      </c>
      <c r="CA24" s="18">
        <v>51.2</v>
      </c>
      <c r="CB24" s="18">
        <v>51.4</v>
      </c>
      <c r="CC24" s="18">
        <v>34.299999999999997</v>
      </c>
      <c r="CD24" s="18">
        <v>42.4</v>
      </c>
      <c r="CE24" s="18">
        <v>46.3</v>
      </c>
      <c r="CF24" s="18">
        <v>45</v>
      </c>
      <c r="CG24" s="18">
        <v>39.4</v>
      </c>
      <c r="CH24" s="18">
        <v>54.3</v>
      </c>
      <c r="CI24" s="18">
        <v>59.2</v>
      </c>
      <c r="CJ24" s="18">
        <v>53.7</v>
      </c>
      <c r="CK24" s="18">
        <v>31.3</v>
      </c>
      <c r="CL24" s="19">
        <v>7.63</v>
      </c>
      <c r="CM24" s="18">
        <v>47.4</v>
      </c>
      <c r="CN24" s="18">
        <v>29.4</v>
      </c>
      <c r="CO24" s="18">
        <v>49</v>
      </c>
      <c r="CP24" s="18">
        <v>41.1</v>
      </c>
      <c r="CQ24" s="18">
        <v>60.3</v>
      </c>
      <c r="CR24" s="18">
        <v>90.9</v>
      </c>
      <c r="CS24" s="18">
        <v>38.700000000000003</v>
      </c>
      <c r="CT24" s="18">
        <v>42.3</v>
      </c>
      <c r="CU24" s="18">
        <v>37.9</v>
      </c>
      <c r="CV24" s="18">
        <v>40.799999999999997</v>
      </c>
      <c r="CW24" s="18">
        <v>58.2</v>
      </c>
      <c r="CX24" s="18">
        <v>49.5</v>
      </c>
      <c r="CY24" s="18">
        <v>53.3</v>
      </c>
    </row>
    <row r="25" spans="2:103" ht="17.100000000000001" customHeight="1" x14ac:dyDescent="0.4">
      <c r="B25" s="20" t="s">
        <v>101</v>
      </c>
      <c r="C25" s="21">
        <f t="shared" ref="C25:AH25" si="1">AVERAGE(C5:C24)</f>
        <v>36.75500000000001</v>
      </c>
      <c r="D25" s="21">
        <f t="shared" si="1"/>
        <v>49.174999999999997</v>
      </c>
      <c r="E25" s="21">
        <f t="shared" si="1"/>
        <v>62.25500000000001</v>
      </c>
      <c r="F25" s="21">
        <f t="shared" si="1"/>
        <v>23.564999999999994</v>
      </c>
      <c r="G25" s="21">
        <f t="shared" si="1"/>
        <v>44.385000000000005</v>
      </c>
      <c r="H25" s="21">
        <f t="shared" si="1"/>
        <v>43.550000000000004</v>
      </c>
      <c r="I25" s="21">
        <f t="shared" si="1"/>
        <v>41.78</v>
      </c>
      <c r="J25" s="21">
        <f t="shared" si="1"/>
        <v>41.874999999999993</v>
      </c>
      <c r="K25" s="21">
        <f t="shared" si="1"/>
        <v>48.569999999999993</v>
      </c>
      <c r="L25" s="21">
        <f t="shared" si="1"/>
        <v>50.47</v>
      </c>
      <c r="M25" s="21">
        <f t="shared" si="1"/>
        <v>49.335000000000001</v>
      </c>
      <c r="N25" s="21">
        <f t="shared" si="1"/>
        <v>41.515000000000001</v>
      </c>
      <c r="O25" s="21">
        <f t="shared" si="1"/>
        <v>35.554999999999993</v>
      </c>
      <c r="P25" s="21">
        <f t="shared" si="1"/>
        <v>49.204999999999998</v>
      </c>
      <c r="Q25" s="21">
        <f t="shared" si="1"/>
        <v>51.010000000000005</v>
      </c>
      <c r="R25" s="21">
        <f t="shared" si="1"/>
        <v>46.024999999999999</v>
      </c>
      <c r="S25" s="21">
        <f t="shared" si="1"/>
        <v>45.825000000000003</v>
      </c>
      <c r="T25" s="21">
        <f t="shared" si="1"/>
        <v>35.689999999999991</v>
      </c>
      <c r="U25" s="21">
        <f t="shared" si="1"/>
        <v>38.265000000000001</v>
      </c>
      <c r="V25" s="21">
        <f t="shared" si="1"/>
        <v>47.430000000000007</v>
      </c>
      <c r="W25" s="21">
        <f t="shared" si="1"/>
        <v>55.61</v>
      </c>
      <c r="X25" s="21">
        <f t="shared" si="1"/>
        <v>46.820000000000007</v>
      </c>
      <c r="Y25" s="21">
        <f t="shared" si="1"/>
        <v>49.600000000000009</v>
      </c>
      <c r="Z25" s="21">
        <f t="shared" si="1"/>
        <v>38.075000000000003</v>
      </c>
      <c r="AA25" s="21">
        <f t="shared" si="1"/>
        <v>39.914999999999999</v>
      </c>
      <c r="AB25" s="21">
        <f t="shared" si="1"/>
        <v>49.349999999999994</v>
      </c>
      <c r="AC25" s="21">
        <f t="shared" si="1"/>
        <v>55.959999999999994</v>
      </c>
      <c r="AD25" s="21">
        <f t="shared" si="1"/>
        <v>45.11</v>
      </c>
      <c r="AE25" s="21">
        <f t="shared" si="1"/>
        <v>45.995000000000005</v>
      </c>
      <c r="AF25" s="21">
        <f t="shared" si="1"/>
        <v>53.309999999999988</v>
      </c>
      <c r="AG25" s="21">
        <f t="shared" si="1"/>
        <v>63.024999999999991</v>
      </c>
      <c r="AH25" s="21">
        <f t="shared" si="1"/>
        <v>58.830000000000005</v>
      </c>
      <c r="AI25" s="21">
        <f t="shared" ref="AI25:BN25" si="2">AVERAGE(AI5:AI24)</f>
        <v>49.189999999999991</v>
      </c>
      <c r="AJ25" s="21">
        <f t="shared" si="2"/>
        <v>68.60499999999999</v>
      </c>
      <c r="AK25" s="21">
        <f t="shared" si="2"/>
        <v>79.09</v>
      </c>
      <c r="AL25" s="21">
        <f t="shared" si="2"/>
        <v>60.069999999999993</v>
      </c>
      <c r="AM25" s="21">
        <f t="shared" si="2"/>
        <v>49.884999999999998</v>
      </c>
      <c r="AN25" s="21">
        <f t="shared" si="2"/>
        <v>64.940000000000026</v>
      </c>
      <c r="AO25" s="21">
        <f t="shared" si="2"/>
        <v>59.584999999999994</v>
      </c>
      <c r="AP25" s="21">
        <f t="shared" si="2"/>
        <v>54.425000000000011</v>
      </c>
      <c r="AQ25" s="21">
        <f t="shared" si="2"/>
        <v>55.33</v>
      </c>
      <c r="AR25" s="21">
        <f t="shared" si="2"/>
        <v>48.61</v>
      </c>
      <c r="AS25" s="21">
        <f t="shared" si="2"/>
        <v>54.094999999999992</v>
      </c>
      <c r="AT25" s="21">
        <f t="shared" si="2"/>
        <v>51.595000000000006</v>
      </c>
      <c r="AU25" s="21">
        <f t="shared" si="2"/>
        <v>48.835000000000008</v>
      </c>
      <c r="AV25" s="21">
        <f t="shared" si="2"/>
        <v>43.58</v>
      </c>
      <c r="AW25" s="21">
        <f t="shared" si="2"/>
        <v>49.67</v>
      </c>
      <c r="AX25" s="21">
        <f t="shared" si="2"/>
        <v>54.9</v>
      </c>
      <c r="AY25" s="21">
        <f t="shared" si="2"/>
        <v>40.459999999999994</v>
      </c>
      <c r="AZ25" s="21">
        <f t="shared" si="2"/>
        <v>31.905000000000001</v>
      </c>
      <c r="BA25" s="21">
        <f t="shared" si="2"/>
        <v>28.414999999999999</v>
      </c>
      <c r="BB25" s="21">
        <f t="shared" si="2"/>
        <v>44.644999999999996</v>
      </c>
      <c r="BC25" s="21">
        <f t="shared" si="2"/>
        <v>46.24499999999999</v>
      </c>
      <c r="BD25" s="21">
        <f t="shared" si="2"/>
        <v>61.645000000000003</v>
      </c>
      <c r="BE25" s="21">
        <f t="shared" si="2"/>
        <v>67.544999999999987</v>
      </c>
      <c r="BF25" s="21">
        <f t="shared" si="2"/>
        <v>68.680000000000007</v>
      </c>
      <c r="BG25" s="21">
        <f t="shared" si="2"/>
        <v>60.654999999999994</v>
      </c>
      <c r="BH25" s="21">
        <f t="shared" si="2"/>
        <v>41.015000000000001</v>
      </c>
      <c r="BI25" s="21">
        <f t="shared" si="2"/>
        <v>71.165000000000006</v>
      </c>
      <c r="BJ25" s="21">
        <f t="shared" si="2"/>
        <v>63.00500000000001</v>
      </c>
      <c r="BK25" s="21">
        <f t="shared" si="2"/>
        <v>68.099999999999994</v>
      </c>
      <c r="BL25" s="21">
        <f t="shared" si="2"/>
        <v>60.79</v>
      </c>
      <c r="BM25" s="21">
        <f t="shared" si="2"/>
        <v>85.83</v>
      </c>
      <c r="BN25" s="21">
        <f t="shared" si="2"/>
        <v>66.069999999999993</v>
      </c>
      <c r="BO25" s="21">
        <f t="shared" ref="BO25:CT25" si="3">AVERAGE(BO5:BO24)</f>
        <v>68.924999999999983</v>
      </c>
      <c r="BP25" s="21">
        <f t="shared" si="3"/>
        <v>42.89</v>
      </c>
      <c r="BQ25" s="21">
        <f t="shared" si="3"/>
        <v>40.274999999999991</v>
      </c>
      <c r="BR25" s="21">
        <f t="shared" si="3"/>
        <v>32.384999999999998</v>
      </c>
      <c r="BS25" s="21">
        <f t="shared" si="3"/>
        <v>32.214999999999996</v>
      </c>
      <c r="BT25" s="21">
        <f t="shared" si="3"/>
        <v>51.585000000000001</v>
      </c>
      <c r="BU25" s="21">
        <f t="shared" si="3"/>
        <v>71.279999999999987</v>
      </c>
      <c r="BV25" s="21">
        <f t="shared" si="3"/>
        <v>57.5</v>
      </c>
      <c r="BW25" s="21">
        <f t="shared" si="3"/>
        <v>45.280000000000008</v>
      </c>
      <c r="BX25" s="21">
        <f t="shared" si="3"/>
        <v>54.17</v>
      </c>
      <c r="BY25" s="21">
        <f t="shared" si="3"/>
        <v>84.164999999999992</v>
      </c>
      <c r="BZ25" s="21">
        <f t="shared" si="3"/>
        <v>31.110000000000003</v>
      </c>
      <c r="CA25" s="21">
        <f t="shared" si="3"/>
        <v>41.434999999999995</v>
      </c>
      <c r="CB25" s="21">
        <f t="shared" si="3"/>
        <v>39.204999999999998</v>
      </c>
      <c r="CC25" s="21">
        <f t="shared" si="3"/>
        <v>31.474999999999994</v>
      </c>
      <c r="CD25" s="21">
        <f t="shared" si="3"/>
        <v>38.18</v>
      </c>
      <c r="CE25" s="21">
        <f t="shared" si="3"/>
        <v>38.570000000000007</v>
      </c>
      <c r="CF25" s="21">
        <f t="shared" si="3"/>
        <v>29.4635</v>
      </c>
      <c r="CG25" s="21">
        <f t="shared" si="3"/>
        <v>42.555</v>
      </c>
      <c r="CH25" s="21">
        <f t="shared" si="3"/>
        <v>52.740000000000009</v>
      </c>
      <c r="CI25" s="21">
        <f t="shared" si="3"/>
        <v>50.649999999999991</v>
      </c>
      <c r="CJ25" s="21">
        <f t="shared" si="3"/>
        <v>51.185000000000002</v>
      </c>
      <c r="CK25" s="21">
        <f t="shared" si="3"/>
        <v>27.274999999999995</v>
      </c>
      <c r="CL25" s="21">
        <f t="shared" si="3"/>
        <v>6.9464999999999986</v>
      </c>
      <c r="CM25" s="21">
        <f t="shared" si="3"/>
        <v>47.454999999999998</v>
      </c>
      <c r="CN25" s="21">
        <f t="shared" si="3"/>
        <v>29.145</v>
      </c>
      <c r="CO25" s="21">
        <f t="shared" si="3"/>
        <v>43.45</v>
      </c>
      <c r="CP25" s="21">
        <f t="shared" si="3"/>
        <v>43.415000000000006</v>
      </c>
      <c r="CQ25" s="21">
        <f t="shared" si="3"/>
        <v>52.309999999999988</v>
      </c>
      <c r="CR25" s="21">
        <f t="shared" si="3"/>
        <v>66.00500000000001</v>
      </c>
      <c r="CS25" s="21">
        <f t="shared" si="3"/>
        <v>38.81</v>
      </c>
      <c r="CT25" s="21">
        <f t="shared" si="3"/>
        <v>39.789999999999992</v>
      </c>
      <c r="CU25" s="21">
        <f t="shared" ref="CU25:DZ25" si="4">AVERAGE(CU5:CU24)</f>
        <v>37.435000000000009</v>
      </c>
      <c r="CV25" s="21">
        <f t="shared" si="4"/>
        <v>43.634999999999991</v>
      </c>
      <c r="CW25" s="21">
        <f t="shared" si="4"/>
        <v>63.435000000000002</v>
      </c>
      <c r="CX25" s="21">
        <f t="shared" si="4"/>
        <v>47.540000000000006</v>
      </c>
      <c r="CY25" s="21">
        <f t="shared" si="4"/>
        <v>49.005000000000003</v>
      </c>
    </row>
    <row r="26" spans="2:103" ht="17.100000000000001" customHeight="1" x14ac:dyDescent="0.4">
      <c r="B26" s="22" t="s">
        <v>102</v>
      </c>
      <c r="C26" s="23">
        <f t="shared" ref="C26:AH26" si="5">STDEV(C5:C24)</f>
        <v>2.4188894798624991</v>
      </c>
      <c r="D26" s="23">
        <f t="shared" si="5"/>
        <v>2.3413615022483225</v>
      </c>
      <c r="E26" s="23">
        <f t="shared" si="5"/>
        <v>4.9283791506570971</v>
      </c>
      <c r="F26" s="23">
        <f t="shared" si="5"/>
        <v>1.5431597795637231</v>
      </c>
      <c r="G26" s="23">
        <f t="shared" si="5"/>
        <v>2.9629776985501017</v>
      </c>
      <c r="H26" s="23">
        <f t="shared" si="5"/>
        <v>2.2467520416908733</v>
      </c>
      <c r="I26" s="23">
        <f t="shared" si="5"/>
        <v>3.9833337003596694</v>
      </c>
      <c r="J26" s="23">
        <f t="shared" si="5"/>
        <v>3.6737869462335175</v>
      </c>
      <c r="K26" s="23">
        <f t="shared" si="5"/>
        <v>3.5103006318997512</v>
      </c>
      <c r="L26" s="23">
        <f t="shared" si="5"/>
        <v>2.644179307559591</v>
      </c>
      <c r="M26" s="23">
        <f t="shared" si="5"/>
        <v>2.9288537366222842</v>
      </c>
      <c r="N26" s="23">
        <f t="shared" si="5"/>
        <v>3.0084573770412111</v>
      </c>
      <c r="O26" s="23">
        <f t="shared" si="5"/>
        <v>5.008779134784545</v>
      </c>
      <c r="P26" s="23">
        <f t="shared" si="5"/>
        <v>3.6161152461839783</v>
      </c>
      <c r="Q26" s="23">
        <f t="shared" si="5"/>
        <v>2.4791552041604392</v>
      </c>
      <c r="R26" s="23">
        <f t="shared" si="5"/>
        <v>3.569590128321531</v>
      </c>
      <c r="S26" s="23">
        <f t="shared" si="5"/>
        <v>2.4043546020983637</v>
      </c>
      <c r="T26" s="23">
        <f t="shared" si="5"/>
        <v>2.5089104366133448</v>
      </c>
      <c r="U26" s="23">
        <f t="shared" si="5"/>
        <v>2.7576257904218986</v>
      </c>
      <c r="V26" s="23">
        <f t="shared" si="5"/>
        <v>3.3998606782600587</v>
      </c>
      <c r="W26" s="23">
        <f t="shared" si="5"/>
        <v>8.5170973558143963</v>
      </c>
      <c r="X26" s="23">
        <f t="shared" si="5"/>
        <v>4.1487601191579868</v>
      </c>
      <c r="Y26" s="23">
        <f t="shared" si="5"/>
        <v>3.2828100927807506</v>
      </c>
      <c r="Z26" s="23">
        <f t="shared" si="5"/>
        <v>4.2684737812305373</v>
      </c>
      <c r="AA26" s="23">
        <f t="shared" si="5"/>
        <v>2.8802914691691219</v>
      </c>
      <c r="AB26" s="23">
        <f t="shared" si="5"/>
        <v>5.130661186487214</v>
      </c>
      <c r="AC26" s="23">
        <f t="shared" si="5"/>
        <v>7.1800454477377382</v>
      </c>
      <c r="AD26" s="23">
        <f t="shared" si="5"/>
        <v>4.5450840997372319</v>
      </c>
      <c r="AE26" s="23">
        <f t="shared" si="5"/>
        <v>2.708558560135669</v>
      </c>
      <c r="AF26" s="23">
        <f t="shared" si="5"/>
        <v>4.5369709347931577</v>
      </c>
      <c r="AG26" s="23">
        <f t="shared" si="5"/>
        <v>5.5010884090523868</v>
      </c>
      <c r="AH26" s="23">
        <f t="shared" si="5"/>
        <v>8.1253404786960743</v>
      </c>
      <c r="AI26" s="23">
        <f t="shared" ref="AI26:BN26" si="6">STDEV(AI5:AI24)</f>
        <v>6.5421628485419339</v>
      </c>
      <c r="AJ26" s="23">
        <f t="shared" si="6"/>
        <v>15.065382940964207</v>
      </c>
      <c r="AK26" s="23">
        <f t="shared" si="6"/>
        <v>11.926613319092683</v>
      </c>
      <c r="AL26" s="23">
        <f t="shared" si="6"/>
        <v>5.0144108117977</v>
      </c>
      <c r="AM26" s="23">
        <f t="shared" si="6"/>
        <v>3.936104807119797</v>
      </c>
      <c r="AN26" s="23">
        <f t="shared" si="6"/>
        <v>6.3183442201426887</v>
      </c>
      <c r="AO26" s="23">
        <f t="shared" si="6"/>
        <v>4.7692297734098474</v>
      </c>
      <c r="AP26" s="23">
        <f t="shared" si="6"/>
        <v>3.4901176273345826</v>
      </c>
      <c r="AQ26" s="23">
        <f t="shared" si="6"/>
        <v>4.5045123575085642</v>
      </c>
      <c r="AR26" s="23">
        <f t="shared" si="6"/>
        <v>4.650851648099688</v>
      </c>
      <c r="AS26" s="23">
        <f t="shared" si="6"/>
        <v>5.4354077947047204</v>
      </c>
      <c r="AT26" s="23">
        <f t="shared" si="6"/>
        <v>11.144338898009352</v>
      </c>
      <c r="AU26" s="23">
        <f t="shared" si="6"/>
        <v>5.4409050137289281</v>
      </c>
      <c r="AV26" s="23">
        <f t="shared" si="6"/>
        <v>2.2220426828057391</v>
      </c>
      <c r="AW26" s="23">
        <f t="shared" si="6"/>
        <v>5.8538426425904424</v>
      </c>
      <c r="AX26" s="23">
        <f t="shared" si="6"/>
        <v>8.9904627830068815</v>
      </c>
      <c r="AY26" s="23">
        <f t="shared" si="6"/>
        <v>6.0403380874357078</v>
      </c>
      <c r="AZ26" s="23">
        <f t="shared" si="6"/>
        <v>1.6759836075068217</v>
      </c>
      <c r="BA26" s="23">
        <f t="shared" si="6"/>
        <v>3.5624171273832861</v>
      </c>
      <c r="BB26" s="23">
        <f t="shared" si="6"/>
        <v>2.5758953476617137</v>
      </c>
      <c r="BC26" s="23">
        <f t="shared" si="6"/>
        <v>6.4958671071447158</v>
      </c>
      <c r="BD26" s="23">
        <f t="shared" si="6"/>
        <v>6.161038446304496</v>
      </c>
      <c r="BE26" s="23">
        <f t="shared" si="6"/>
        <v>9.934017844070814</v>
      </c>
      <c r="BF26" s="23">
        <f t="shared" si="6"/>
        <v>6.3117767954665105</v>
      </c>
      <c r="BG26" s="23">
        <f t="shared" si="6"/>
        <v>5.4513614909729808</v>
      </c>
      <c r="BH26" s="23">
        <f t="shared" si="6"/>
        <v>2.9304705927097858</v>
      </c>
      <c r="BI26" s="23">
        <f t="shared" si="6"/>
        <v>4.9916008401482213</v>
      </c>
      <c r="BJ26" s="23">
        <f t="shared" si="6"/>
        <v>5.2039939115624403</v>
      </c>
      <c r="BK26" s="23">
        <f t="shared" si="6"/>
        <v>6.3213089916900156</v>
      </c>
      <c r="BL26" s="23">
        <f t="shared" si="6"/>
        <v>4.9863920085727198</v>
      </c>
      <c r="BM26" s="23">
        <f t="shared" si="6"/>
        <v>7.4192565949057601</v>
      </c>
      <c r="BN26" s="23">
        <f t="shared" si="6"/>
        <v>4.0809054722799223</v>
      </c>
      <c r="BO26" s="23">
        <f t="shared" ref="BO26:CY26" si="7">STDEV(BO5:BO24)</f>
        <v>9.406709531527417</v>
      </c>
      <c r="BP26" s="23">
        <f t="shared" si="7"/>
        <v>3.5706257744340313</v>
      </c>
      <c r="BQ26" s="23">
        <f t="shared" si="7"/>
        <v>2.2932108035402421</v>
      </c>
      <c r="BR26" s="23">
        <f t="shared" si="7"/>
        <v>3.0033796752465731</v>
      </c>
      <c r="BS26" s="23">
        <f t="shared" si="7"/>
        <v>4.0814438879551522</v>
      </c>
      <c r="BT26" s="23">
        <f t="shared" si="7"/>
        <v>2.2415396494374131</v>
      </c>
      <c r="BU26" s="23">
        <f t="shared" si="7"/>
        <v>8.6667300942350067</v>
      </c>
      <c r="BV26" s="23">
        <f t="shared" si="7"/>
        <v>5.0633876739631658</v>
      </c>
      <c r="BW26" s="23">
        <f t="shared" si="7"/>
        <v>6.1006125663091932</v>
      </c>
      <c r="BX26" s="23">
        <f t="shared" si="7"/>
        <v>6.0784433602863972</v>
      </c>
      <c r="BY26" s="23">
        <f t="shared" si="7"/>
        <v>6.5324513815742691</v>
      </c>
      <c r="BZ26" s="23">
        <f t="shared" si="7"/>
        <v>6.9526897483521912</v>
      </c>
      <c r="CA26" s="23">
        <f t="shared" si="7"/>
        <v>4.452825832517691</v>
      </c>
      <c r="CB26" s="23">
        <f t="shared" si="7"/>
        <v>4.8921499955487491</v>
      </c>
      <c r="CC26" s="23">
        <f t="shared" si="7"/>
        <v>6.9822990483078424</v>
      </c>
      <c r="CD26" s="23">
        <f t="shared" si="7"/>
        <v>3.3041600572930072</v>
      </c>
      <c r="CE26" s="23">
        <f t="shared" si="7"/>
        <v>4.0510037742449434</v>
      </c>
      <c r="CF26" s="23">
        <f t="shared" si="7"/>
        <v>17.42301118303638</v>
      </c>
      <c r="CG26" s="23">
        <f t="shared" si="7"/>
        <v>6.5339175803929752</v>
      </c>
      <c r="CH26" s="23">
        <f t="shared" si="7"/>
        <v>4.1139557094051664</v>
      </c>
      <c r="CI26" s="23">
        <f t="shared" si="7"/>
        <v>4.4463468150831416</v>
      </c>
      <c r="CJ26" s="23">
        <f t="shared" si="7"/>
        <v>3.5519120128979011</v>
      </c>
      <c r="CK26" s="23">
        <f t="shared" si="7"/>
        <v>7.7454825543668022</v>
      </c>
      <c r="CL26" s="23">
        <f t="shared" si="7"/>
        <v>2.4080266544249591</v>
      </c>
      <c r="CM26" s="23">
        <f t="shared" si="7"/>
        <v>2.4489471421946125</v>
      </c>
      <c r="CN26" s="23">
        <f t="shared" si="7"/>
        <v>1.586281650175722</v>
      </c>
      <c r="CO26" s="23">
        <f t="shared" si="7"/>
        <v>3.4509342747176524</v>
      </c>
      <c r="CP26" s="23">
        <f t="shared" si="7"/>
        <v>2.0118791948665407</v>
      </c>
      <c r="CQ26" s="23">
        <f t="shared" si="7"/>
        <v>6.5044842831291749</v>
      </c>
      <c r="CR26" s="23">
        <f t="shared" si="7"/>
        <v>10.281689140357544</v>
      </c>
      <c r="CS26" s="23">
        <f t="shared" si="7"/>
        <v>2.3881064950246564</v>
      </c>
      <c r="CT26" s="23">
        <f t="shared" si="7"/>
        <v>1.984121176265518</v>
      </c>
      <c r="CU26" s="23">
        <f t="shared" si="7"/>
        <v>2.5606896686141734</v>
      </c>
      <c r="CV26" s="23">
        <f t="shared" si="7"/>
        <v>5.0531152454907682</v>
      </c>
      <c r="CW26" s="23">
        <f t="shared" si="7"/>
        <v>11.518875813203266</v>
      </c>
      <c r="CX26" s="23">
        <f t="shared" si="7"/>
        <v>1.7169127740465477</v>
      </c>
      <c r="CY26" s="23">
        <f t="shared" si="7"/>
        <v>5.2998982115350088</v>
      </c>
    </row>
  </sheetData>
  <phoneticPr fontId="5"/>
  <pageMargins left="0.75" right="0.75" top="1" bottom="1" header="0.51180555555555496" footer="0.51180555555555496"/>
  <pageSetup paperSize="9" firstPageNumber="0" fitToWidth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燈籠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description/>
  <cp:lastPrinted>2020-10-28T06:00:39Z</cp:lastPrinted>
  <dcterms:created xsi:type="dcterms:W3CDTF">2010-11-18T15:00:00Z</dcterms:created>
  <dcterms:modified xsi:type="dcterms:W3CDTF">2021-01-22T04:53:07Z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